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 activeTab="6"/>
  </bookViews>
  <sheets>
    <sheet name="Šprint 1 - káva" sheetId="1" r:id="rId1"/>
    <sheet name="Šprint 2 - pivo" sheetId="2" r:id="rId2"/>
    <sheet name="Šprint 3 - víno" sheetId="3" r:id="rId3"/>
    <sheet name="Šprint 4 - tuzemák" sheetId="7" r:id="rId4"/>
    <sheet name="Práca počas týždna" sheetId="4" r:id="rId5"/>
    <sheet name="Práca - jednotlivci" sheetId="8" r:id="rId6"/>
    <sheet name="Porovnanie časov" sheetId="6" r:id="rId7"/>
  </sheets>
  <calcPr calcId="125725"/>
</workbook>
</file>

<file path=xl/calcChain.xml><?xml version="1.0" encoding="utf-8"?>
<calcChain xmlns="http://schemas.openxmlformats.org/spreadsheetml/2006/main">
  <c r="E42" i="7"/>
  <c r="D42"/>
  <c r="E9" i="6"/>
  <c r="D9"/>
  <c r="E31" i="3"/>
  <c r="D31"/>
  <c r="E39" i="2"/>
  <c r="D39"/>
  <c r="E34" i="1"/>
  <c r="D34"/>
  <c r="E70" i="4"/>
  <c r="E69"/>
  <c r="E67"/>
  <c r="E68"/>
  <c r="E66"/>
  <c r="E65"/>
  <c r="E64"/>
</calcChain>
</file>

<file path=xl/sharedStrings.xml><?xml version="1.0" encoding="utf-8"?>
<sst xmlns="http://schemas.openxmlformats.org/spreadsheetml/2006/main" count="339" uniqueCount="87">
  <si>
    <t>Pondelok</t>
  </si>
  <si>
    <t>Utorok</t>
  </si>
  <si>
    <t>Streda</t>
  </si>
  <si>
    <t>22.10.</t>
  </si>
  <si>
    <t>PRIDELENÝCH</t>
  </si>
  <si>
    <t>20.10.</t>
  </si>
  <si>
    <t>25.10.</t>
  </si>
  <si>
    <t>-</t>
  </si>
  <si>
    <t>16.10.</t>
  </si>
  <si>
    <t>17.10.</t>
  </si>
  <si>
    <t>24.10.</t>
  </si>
  <si>
    <t>03.10.</t>
  </si>
  <si>
    <t>19.10.</t>
  </si>
  <si>
    <t>11.10.</t>
  </si>
  <si>
    <t>13.10.</t>
  </si>
  <si>
    <t>21.10.</t>
  </si>
  <si>
    <t>10.11.</t>
  </si>
  <si>
    <t>10.10.</t>
  </si>
  <si>
    <t>09.10.</t>
  </si>
  <si>
    <t>01.10.</t>
  </si>
  <si>
    <t>02.10.</t>
  </si>
  <si>
    <t>08.10.</t>
  </si>
  <si>
    <t>VR</t>
  </si>
  <si>
    <t>PS</t>
  </si>
  <si>
    <t>06.10.</t>
  </si>
  <si>
    <t>RH</t>
  </si>
  <si>
    <t>MV</t>
  </si>
  <si>
    <t>27.09.</t>
  </si>
  <si>
    <t>ODPRACOVANÝCH</t>
  </si>
  <si>
    <t>PJ</t>
  </si>
  <si>
    <t>MU</t>
  </si>
  <si>
    <t>PM</t>
  </si>
  <si>
    <t>HODÍN</t>
  </si>
  <si>
    <t>Štvrtok</t>
  </si>
  <si>
    <t>Piatok</t>
  </si>
  <si>
    <t>Sobota</t>
  </si>
  <si>
    <t>Nedeľa</t>
  </si>
  <si>
    <t>Deň v týždni</t>
  </si>
  <si>
    <t>ÚLOHA</t>
  </si>
  <si>
    <t>KTO</t>
  </si>
  <si>
    <t>Šprint 2 - pivo</t>
  </si>
  <si>
    <t>Šprint 1 - káva</t>
  </si>
  <si>
    <t>07.11.</t>
  </si>
  <si>
    <t>01.12.</t>
  </si>
  <si>
    <t>05.11.</t>
  </si>
  <si>
    <t>15.11.</t>
  </si>
  <si>
    <t>16.11.</t>
  </si>
  <si>
    <t>06.11.</t>
  </si>
  <si>
    <t>13.11.</t>
  </si>
  <si>
    <t>04.11.</t>
  </si>
  <si>
    <t>08.11.</t>
  </si>
  <si>
    <t>DEŇ PRÁCE PODĽA RM</t>
  </si>
  <si>
    <t>02.11.</t>
  </si>
  <si>
    <t>14.11.</t>
  </si>
  <si>
    <t>22.11.</t>
  </si>
  <si>
    <t>03.11.</t>
  </si>
  <si>
    <t>01.11.</t>
  </si>
  <si>
    <t>Práca na úlohe - počet</t>
  </si>
  <si>
    <t>Šprint 3 - víno</t>
  </si>
  <si>
    <t>21.11.</t>
  </si>
  <si>
    <t>19.11.</t>
  </si>
  <si>
    <t>20.11.</t>
  </si>
  <si>
    <t>29.11.</t>
  </si>
  <si>
    <t>27.11.</t>
  </si>
  <si>
    <t>11.12.</t>
  </si>
  <si>
    <t>03.12.</t>
  </si>
  <si>
    <t>09.12.</t>
  </si>
  <si>
    <t>Celkové zhodnotenie</t>
  </si>
  <si>
    <t>SPOLU</t>
  </si>
  <si>
    <t>Odhadovaný čas</t>
  </si>
  <si>
    <t>Odpracovaný čas</t>
  </si>
  <si>
    <t>Šprint</t>
  </si>
  <si>
    <t>1.</t>
  </si>
  <si>
    <t>2.</t>
  </si>
  <si>
    <t>3.</t>
  </si>
  <si>
    <t>4.</t>
  </si>
  <si>
    <t>Spolu</t>
  </si>
  <si>
    <t>Porovnanie časov</t>
  </si>
  <si>
    <t>12.12.</t>
  </si>
  <si>
    <t>06.12.</t>
  </si>
  <si>
    <t>05.12.</t>
  </si>
  <si>
    <t>04.12.</t>
  </si>
  <si>
    <t>02.12.</t>
  </si>
  <si>
    <t>10.12.</t>
  </si>
  <si>
    <t>28.11.</t>
  </si>
  <si>
    <t>26.11.</t>
  </si>
  <si>
    <t>Šprint 4 - tuzemák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</si>
</sst>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16" fontId="0" fillId="4" borderId="11" xfId="0" applyNumberForma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4" fontId="0" fillId="4" borderId="6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6" fontId="0" fillId="4" borderId="6" xfId="0" applyNumberFormat="1" applyFill="1" applyBorder="1" applyAlignment="1">
      <alignment horizontal="center"/>
    </xf>
    <xf numFmtId="14" fontId="0" fillId="4" borderId="11" xfId="0" applyNumberFormat="1" applyFill="1" applyBorder="1" applyAlignment="1">
      <alignment horizontal="center"/>
    </xf>
    <xf numFmtId="16" fontId="0" fillId="4" borderId="12" xfId="0" applyNumberFormat="1" applyFill="1" applyBorder="1" applyAlignment="1">
      <alignment horizontal="center"/>
    </xf>
    <xf numFmtId="0" fontId="0" fillId="3" borderId="11" xfId="0" applyNumberFormat="1" applyFill="1" applyBorder="1" applyAlignment="1">
      <alignment horizontal="center"/>
    </xf>
    <xf numFmtId="16" fontId="0" fillId="4" borderId="3" xfId="0" applyNumberFormat="1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3" borderId="12" xfId="0" applyNumberFormat="1" applyFill="1" applyBorder="1" applyAlignment="1">
      <alignment horizontal="center"/>
    </xf>
    <xf numFmtId="0" fontId="0" fillId="4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/>
            </a:pPr>
            <a:r>
              <a:rPr lang="sk-SK"/>
              <a:t>Práca</a:t>
            </a:r>
            <a:r>
              <a:rPr lang="sk-SK" baseline="0"/>
              <a:t> počas týždňa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'Šprint 1 - káva'!$I$6:$I$12</c:f>
              <c:strCache>
                <c:ptCount val="1"/>
                <c:pt idx="0">
                  <c:v>RH PJ PJ PS MU RH MV</c:v>
                </c:pt>
              </c:strCache>
            </c:strRef>
          </c:tx>
          <c:cat>
            <c:strLit>
              <c:ptCount val="7"/>
              <c:pt idx="0">
                <c:v>Pondelok</c:v>
              </c:pt>
              <c:pt idx="1">
                <c:v>Utorok</c:v>
              </c:pt>
              <c:pt idx="2">
                <c:v>Streda</c:v>
              </c:pt>
              <c:pt idx="3">
                <c:v>Štvrtok</c:v>
              </c:pt>
              <c:pt idx="4">
                <c:v>Piatok</c:v>
              </c:pt>
              <c:pt idx="5">
                <c:v>Sobota</c:v>
              </c:pt>
              <c:pt idx="6">
                <c:v>Nedeľa</c:v>
              </c:pt>
            </c:strLit>
          </c:cat>
          <c:val>
            <c:numRef>
              <c:f>'Práca počas týždna'!$E$5:$E$11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</c:ser>
        <c:axId val="84140032"/>
        <c:axId val="84141568"/>
      </c:barChart>
      <c:catAx>
        <c:axId val="84140032"/>
        <c:scaling>
          <c:orientation val="minMax"/>
        </c:scaling>
        <c:axPos val="b"/>
        <c:majorTickMark val="none"/>
        <c:tickLblPos val="nextTo"/>
        <c:crossAx val="84141568"/>
        <c:crosses val="autoZero"/>
        <c:auto val="1"/>
        <c:lblAlgn val="ctr"/>
        <c:lblOffset val="100"/>
      </c:catAx>
      <c:valAx>
        <c:axId val="841415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k-SK" sz="1400"/>
                  <a:t>Počet</a:t>
                </a:r>
                <a:r>
                  <a:rPr lang="sk-SK" sz="1400" baseline="0"/>
                  <a:t> úloh</a:t>
                </a:r>
                <a:endParaRPr lang="sk-SK" sz="1400"/>
              </a:p>
            </c:rich>
          </c:tx>
          <c:layout/>
        </c:title>
        <c:numFmt formatCode="General" sourceLinked="1"/>
        <c:majorTickMark val="none"/>
        <c:tickLblPos val="nextTo"/>
        <c:crossAx val="84140032"/>
        <c:crosses val="autoZero"/>
        <c:crossBetween val="between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/>
            </a:pPr>
            <a:r>
              <a:rPr lang="sk-SK"/>
              <a:t>Práca</a:t>
            </a:r>
            <a:r>
              <a:rPr lang="sk-SK" baseline="0"/>
              <a:t> počas týždňa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'Práca počas týždna'!$L$5:$L$11</c:f>
              <c:strCache>
                <c:ptCount val="1"/>
                <c:pt idx="0">
                  <c:v>4 10 4 3 3 3 6</c:v>
                </c:pt>
              </c:strCache>
            </c:strRef>
          </c:tx>
          <c:cat>
            <c:strLit>
              <c:ptCount val="7"/>
              <c:pt idx="0">
                <c:v>Pondelok</c:v>
              </c:pt>
              <c:pt idx="1">
                <c:v>Utorok</c:v>
              </c:pt>
              <c:pt idx="2">
                <c:v>Streda</c:v>
              </c:pt>
              <c:pt idx="3">
                <c:v>Štvrtok</c:v>
              </c:pt>
              <c:pt idx="4">
                <c:v>Piatok</c:v>
              </c:pt>
              <c:pt idx="5">
                <c:v>Sobota</c:v>
              </c:pt>
              <c:pt idx="6">
                <c:v>Nedeľa</c:v>
              </c:pt>
            </c:strLit>
          </c:cat>
          <c:val>
            <c:numRef>
              <c:f>'Práca počas týždna'!$L$5:$L$11</c:f>
              <c:numCache>
                <c:formatCode>General</c:formatCode>
                <c:ptCount val="7"/>
                <c:pt idx="0">
                  <c:v>4</c:v>
                </c:pt>
                <c:pt idx="1">
                  <c:v>10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</c:numCache>
            </c:numRef>
          </c:val>
        </c:ser>
        <c:axId val="85214720"/>
        <c:axId val="85216256"/>
      </c:barChart>
      <c:catAx>
        <c:axId val="85214720"/>
        <c:scaling>
          <c:orientation val="minMax"/>
        </c:scaling>
        <c:axPos val="b"/>
        <c:majorTickMark val="none"/>
        <c:tickLblPos val="nextTo"/>
        <c:crossAx val="85216256"/>
        <c:crosses val="autoZero"/>
        <c:auto val="1"/>
        <c:lblAlgn val="ctr"/>
        <c:lblOffset val="100"/>
      </c:catAx>
      <c:valAx>
        <c:axId val="8521625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400" b="1" i="0" baseline="0"/>
                  <a:t>Počet úloh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85214720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/>
            </a:pPr>
            <a:r>
              <a:rPr lang="sk-SK"/>
              <a:t>Práca</a:t>
            </a:r>
            <a:r>
              <a:rPr lang="sk-SK" baseline="0"/>
              <a:t> počas týždňa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'Práca počas týždna'!$I$6:$I$12</c:f>
              <c:strCache>
                <c:ptCount val="1"/>
                <c:pt idx="0">
                  <c:v>6 1 3 1 4 4</c:v>
                </c:pt>
              </c:strCache>
            </c:strRef>
          </c:tx>
          <c:cat>
            <c:strLit>
              <c:ptCount val="7"/>
              <c:pt idx="0">
                <c:v>Pondelok</c:v>
              </c:pt>
              <c:pt idx="1">
                <c:v>Utorok</c:v>
              </c:pt>
              <c:pt idx="2">
                <c:v>Streda</c:v>
              </c:pt>
              <c:pt idx="3">
                <c:v>Štvrtok</c:v>
              </c:pt>
              <c:pt idx="4">
                <c:v>Piatok</c:v>
              </c:pt>
              <c:pt idx="5">
                <c:v>Sobota</c:v>
              </c:pt>
              <c:pt idx="6">
                <c:v>Nedeľa</c:v>
              </c:pt>
            </c:strLit>
          </c:cat>
          <c:val>
            <c:numRef>
              <c:f>'Práca počas týždna'!$E$36:$E$42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6</c:v>
                </c:pt>
              </c:numCache>
            </c:numRef>
          </c:val>
        </c:ser>
        <c:axId val="85244544"/>
        <c:axId val="85258624"/>
      </c:barChart>
      <c:catAx>
        <c:axId val="85244544"/>
        <c:scaling>
          <c:orientation val="minMax"/>
        </c:scaling>
        <c:axPos val="b"/>
        <c:majorTickMark val="none"/>
        <c:tickLblPos val="nextTo"/>
        <c:crossAx val="85258624"/>
        <c:crosses val="autoZero"/>
        <c:auto val="1"/>
        <c:lblAlgn val="ctr"/>
        <c:lblOffset val="100"/>
      </c:catAx>
      <c:valAx>
        <c:axId val="852586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k-SK" sz="1400" baseline="0"/>
                  <a:t>Počet úloh</a:t>
                </a:r>
                <a:endParaRPr lang="sk-SK" sz="1400"/>
              </a:p>
            </c:rich>
          </c:tx>
          <c:layout/>
        </c:title>
        <c:numFmt formatCode="General" sourceLinked="1"/>
        <c:majorTickMark val="none"/>
        <c:tickLblPos val="nextTo"/>
        <c:crossAx val="85244544"/>
        <c:crosses val="autoZero"/>
        <c:crossBetween val="between"/>
      </c:valAx>
    </c:plotArea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/>
            </a:pPr>
            <a:r>
              <a:rPr lang="sk-SK"/>
              <a:t>Práca</a:t>
            </a:r>
            <a:r>
              <a:rPr lang="sk-SK" baseline="0"/>
              <a:t> počas týždňa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'Práca počas týždna'!$I$6:$I$12</c:f>
              <c:strCache>
                <c:ptCount val="1"/>
                <c:pt idx="0">
                  <c:v>6 1 3 1 4 4</c:v>
                </c:pt>
              </c:strCache>
            </c:strRef>
          </c:tx>
          <c:cat>
            <c:strLit>
              <c:ptCount val="7"/>
              <c:pt idx="0">
                <c:v>Pondelok</c:v>
              </c:pt>
              <c:pt idx="1">
                <c:v>Utorok</c:v>
              </c:pt>
              <c:pt idx="2">
                <c:v>Streda</c:v>
              </c:pt>
              <c:pt idx="3">
                <c:v>Štvrtok</c:v>
              </c:pt>
              <c:pt idx="4">
                <c:v>Piatok</c:v>
              </c:pt>
              <c:pt idx="5">
                <c:v>Sobota</c:v>
              </c:pt>
              <c:pt idx="6">
                <c:v>Nedeľa</c:v>
              </c:pt>
            </c:strLit>
          </c:cat>
          <c:val>
            <c:numRef>
              <c:f>'Práca počas týždna'!$L$36:$L$42</c:f>
              <c:numCache>
                <c:formatCode>General</c:formatCode>
                <c:ptCount val="7"/>
                <c:pt idx="0">
                  <c:v>17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11</c:v>
                </c:pt>
              </c:numCache>
            </c:numRef>
          </c:val>
        </c:ser>
        <c:axId val="85696512"/>
        <c:axId val="85698048"/>
      </c:barChart>
      <c:catAx>
        <c:axId val="85696512"/>
        <c:scaling>
          <c:orientation val="minMax"/>
        </c:scaling>
        <c:axPos val="b"/>
        <c:majorTickMark val="none"/>
        <c:tickLblPos val="nextTo"/>
        <c:crossAx val="85698048"/>
        <c:crosses val="autoZero"/>
        <c:auto val="1"/>
        <c:lblAlgn val="ctr"/>
        <c:lblOffset val="100"/>
      </c:catAx>
      <c:valAx>
        <c:axId val="856980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k-SK" sz="1400" baseline="0"/>
                  <a:t>Počet úloh</a:t>
                </a:r>
                <a:endParaRPr lang="sk-SK" sz="1400"/>
              </a:p>
            </c:rich>
          </c:tx>
          <c:layout/>
        </c:title>
        <c:numFmt formatCode="General" sourceLinked="1"/>
        <c:majorTickMark val="none"/>
        <c:tickLblPos val="nextTo"/>
        <c:crossAx val="85696512"/>
        <c:crosses val="autoZero"/>
        <c:crossBetween val="between"/>
      </c:valAx>
    </c:plotArea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/>
            </a:pPr>
            <a:r>
              <a:rPr lang="sk-SK"/>
              <a:t>Práca</a:t>
            </a:r>
            <a:r>
              <a:rPr lang="sk-SK" baseline="0"/>
              <a:t> počas týždňa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'Práca počas týždna'!$I$6:$I$12</c:f>
              <c:strCache>
                <c:ptCount val="1"/>
                <c:pt idx="0">
                  <c:v>6 1 3 1 4 4</c:v>
                </c:pt>
              </c:strCache>
            </c:strRef>
          </c:tx>
          <c:cat>
            <c:strLit>
              <c:ptCount val="7"/>
              <c:pt idx="0">
                <c:v>Pondelok</c:v>
              </c:pt>
              <c:pt idx="1">
                <c:v>Utorok</c:v>
              </c:pt>
              <c:pt idx="2">
                <c:v>Streda</c:v>
              </c:pt>
              <c:pt idx="3">
                <c:v>Štvrtok</c:v>
              </c:pt>
              <c:pt idx="4">
                <c:v>Piatok</c:v>
              </c:pt>
              <c:pt idx="5">
                <c:v>Sobota</c:v>
              </c:pt>
              <c:pt idx="6">
                <c:v>Nedeľa</c:v>
              </c:pt>
            </c:strLit>
          </c:cat>
          <c:val>
            <c:numRef>
              <c:f>'Práca počas týždna'!$E$64:$E$70</c:f>
              <c:numCache>
                <c:formatCode>General</c:formatCode>
                <c:ptCount val="7"/>
                <c:pt idx="0">
                  <c:v>35</c:v>
                </c:pt>
                <c:pt idx="1">
                  <c:v>23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14</c:v>
                </c:pt>
                <c:pt idx="6">
                  <c:v>27</c:v>
                </c:pt>
              </c:numCache>
            </c:numRef>
          </c:val>
        </c:ser>
        <c:axId val="85718144"/>
        <c:axId val="85719680"/>
      </c:barChart>
      <c:catAx>
        <c:axId val="85718144"/>
        <c:scaling>
          <c:orientation val="minMax"/>
        </c:scaling>
        <c:axPos val="b"/>
        <c:majorTickMark val="none"/>
        <c:tickLblPos val="nextTo"/>
        <c:crossAx val="85719680"/>
        <c:crosses val="autoZero"/>
        <c:auto val="1"/>
        <c:lblAlgn val="ctr"/>
        <c:lblOffset val="100"/>
      </c:catAx>
      <c:valAx>
        <c:axId val="857196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k-SK" sz="1400" baseline="0"/>
                  <a:t>Počet úloh</a:t>
                </a:r>
                <a:endParaRPr lang="sk-SK" sz="1400"/>
              </a:p>
            </c:rich>
          </c:tx>
          <c:layout/>
        </c:title>
        <c:numFmt formatCode="General" sourceLinked="1"/>
        <c:majorTickMark val="none"/>
        <c:tickLblPos val="nextTo"/>
        <c:crossAx val="85718144"/>
        <c:crosses val="autoZero"/>
        <c:crossBetween val="between"/>
      </c:valAx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/>
            </a:pPr>
            <a:r>
              <a:rPr lang="sk-SK"/>
              <a:t>Róber</a:t>
            </a:r>
            <a:r>
              <a:rPr lang="sk-SK" baseline="0"/>
              <a:t>t Horváth</a:t>
            </a:r>
            <a:endParaRPr lang="sk-SK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Lit>
              <c:ptCount val="7"/>
              <c:pt idx="0">
                <c:v>Pondelok</c:v>
              </c:pt>
              <c:pt idx="1">
                <c:v>Utorok</c:v>
              </c:pt>
              <c:pt idx="2">
                <c:v>Streda</c:v>
              </c:pt>
              <c:pt idx="3">
                <c:v>Štvrtok</c:v>
              </c:pt>
              <c:pt idx="4">
                <c:v>Piatok</c:v>
              </c:pt>
              <c:pt idx="5">
                <c:v>Sobota</c:v>
              </c:pt>
              <c:pt idx="6">
                <c:v>Nedeľa</c:v>
              </c:pt>
            </c:strLit>
          </c:cat>
          <c:val>
            <c:numLit>
              <c:formatCode>General</c:formatCode>
              <c:ptCount val="7"/>
              <c:pt idx="0">
                <c:v>6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  <c:pt idx="4">
                <c:v>0</c:v>
              </c:pt>
              <c:pt idx="5">
                <c:v>3</c:v>
              </c:pt>
              <c:pt idx="6">
                <c:v>5</c:v>
              </c:pt>
            </c:numLit>
          </c:val>
        </c:ser>
        <c:dLbls>
          <c:showPercent val="1"/>
        </c:dLbls>
        <c:firstSliceAng val="0"/>
      </c:pieChart>
    </c:plotArea>
    <c:legend>
      <c:legendPos val="t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/>
            </a:pPr>
            <a:r>
              <a:rPr lang="en-US"/>
              <a:t>Peter</a:t>
            </a:r>
            <a:r>
              <a:rPr lang="en-US" baseline="0"/>
              <a:t> Jur</a:t>
            </a:r>
            <a:r>
              <a:rPr lang="sk-SK" baseline="0"/>
              <a:t>čík</a:t>
            </a:r>
            <a:endParaRPr lang="sk-SK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Lit>
              <c:ptCount val="7"/>
              <c:pt idx="0">
                <c:v>Pondelok</c:v>
              </c:pt>
              <c:pt idx="1">
                <c:v>Utorok</c:v>
              </c:pt>
              <c:pt idx="2">
                <c:v>Streda</c:v>
              </c:pt>
              <c:pt idx="3">
                <c:v>Štvrtok</c:v>
              </c:pt>
              <c:pt idx="4">
                <c:v>Piatok</c:v>
              </c:pt>
              <c:pt idx="5">
                <c:v>Sobota</c:v>
              </c:pt>
              <c:pt idx="6">
                <c:v>Nedeľa</c:v>
              </c:pt>
            </c:strLit>
          </c:cat>
          <c:val>
            <c:numLit>
              <c:formatCode>General</c:formatCode>
              <c:ptCount val="7"/>
              <c:pt idx="0">
                <c:v>3</c:v>
              </c:pt>
              <c:pt idx="1">
                <c:v>6</c:v>
              </c:pt>
              <c:pt idx="2">
                <c:v>1</c:v>
              </c:pt>
              <c:pt idx="3">
                <c:v>6</c:v>
              </c:pt>
              <c:pt idx="4">
                <c:v>1</c:v>
              </c:pt>
              <c:pt idx="5">
                <c:v>1</c:v>
              </c:pt>
              <c:pt idx="6">
                <c:v>0</c:v>
              </c:pt>
            </c:numLit>
          </c:val>
        </c:ser>
        <c:dLbls>
          <c:showPercent val="1"/>
        </c:dLbls>
        <c:firstSliceAng val="0"/>
      </c:pieChart>
    </c:plotArea>
    <c:legend>
      <c:legendPos val="t"/>
      <c:layout/>
      <c:txPr>
        <a:bodyPr/>
        <a:lstStyle/>
        <a:p>
          <a:pPr rtl="0">
            <a:defRPr/>
          </a:pPr>
          <a:endParaRPr lang="sk-SK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/>
            </a:pPr>
            <a:r>
              <a:rPr lang="sk-SK"/>
              <a:t>Vladimír</a:t>
            </a:r>
            <a:r>
              <a:rPr lang="sk-SK" baseline="0"/>
              <a:t> Ruman</a:t>
            </a:r>
            <a:endParaRPr lang="en-US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Lit>
              <c:ptCount val="7"/>
              <c:pt idx="0">
                <c:v>Pondelok</c:v>
              </c:pt>
              <c:pt idx="1">
                <c:v>Utorok</c:v>
              </c:pt>
              <c:pt idx="2">
                <c:v>Streda</c:v>
              </c:pt>
              <c:pt idx="3">
                <c:v>Štvrtok</c:v>
              </c:pt>
              <c:pt idx="4">
                <c:v>Piatok</c:v>
              </c:pt>
              <c:pt idx="5">
                <c:v>Sobota</c:v>
              </c:pt>
              <c:pt idx="6">
                <c:v>Nedeľa</c:v>
              </c:pt>
            </c:strLit>
          </c:cat>
          <c:val>
            <c:numLit>
              <c:formatCode>General</c:formatCode>
              <c:ptCount val="7"/>
              <c:pt idx="0">
                <c:v>8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1</c:v>
              </c:pt>
              <c:pt idx="6">
                <c:v>7</c:v>
              </c:pt>
            </c:numLit>
          </c:val>
        </c:ser>
        <c:dLbls>
          <c:showPercent val="1"/>
        </c:dLbls>
        <c:firstSliceAng val="0"/>
      </c:pieChart>
    </c:plotArea>
    <c:legend>
      <c:legendPos val="t"/>
      <c:layout/>
      <c:txPr>
        <a:bodyPr/>
        <a:lstStyle/>
        <a:p>
          <a:pPr rtl="0">
            <a:defRPr/>
          </a:pPr>
          <a:endParaRPr lang="sk-SK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/>
            </a:pPr>
            <a:r>
              <a:rPr lang="en-US"/>
              <a:t>Peter</a:t>
            </a:r>
            <a:r>
              <a:rPr lang="en-US" baseline="0"/>
              <a:t> Sl</a:t>
            </a:r>
            <a:r>
              <a:rPr lang="sk-SK" baseline="0"/>
              <a:t>ádeček</a:t>
            </a:r>
            <a:endParaRPr lang="sk-SK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Lit>
              <c:ptCount val="7"/>
              <c:pt idx="0">
                <c:v>Pondelok</c:v>
              </c:pt>
              <c:pt idx="1">
                <c:v>Utorok</c:v>
              </c:pt>
              <c:pt idx="2">
                <c:v>Streda</c:v>
              </c:pt>
              <c:pt idx="3">
                <c:v>Štvrtok</c:v>
              </c:pt>
              <c:pt idx="4">
                <c:v>Piatok</c:v>
              </c:pt>
              <c:pt idx="5">
                <c:v>Sobota</c:v>
              </c:pt>
              <c:pt idx="6">
                <c:v>Nedeľa</c:v>
              </c:pt>
            </c:strLit>
          </c:cat>
          <c:val>
            <c:numLit>
              <c:formatCode>General</c:formatCode>
              <c:ptCount val="7"/>
              <c:pt idx="0">
                <c:v>3</c:v>
              </c:pt>
              <c:pt idx="1">
                <c:v>1</c:v>
              </c:pt>
              <c:pt idx="2">
                <c:v>2</c:v>
              </c:pt>
              <c:pt idx="3">
                <c:v>0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</c:numLit>
          </c:val>
        </c:ser>
        <c:dLbls>
          <c:showPercent val="1"/>
        </c:dLbls>
        <c:firstSliceAng val="0"/>
      </c:pieChart>
    </c:plotArea>
    <c:legend>
      <c:legendPos val="t"/>
      <c:layout/>
      <c:txPr>
        <a:bodyPr/>
        <a:lstStyle/>
        <a:p>
          <a:pPr rtl="0">
            <a:defRPr/>
          </a:pPr>
          <a:endParaRPr lang="sk-SK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/>
            </a:pPr>
            <a:r>
              <a:rPr lang="en-US"/>
              <a:t>Mat</a:t>
            </a:r>
            <a:r>
              <a:rPr lang="sk-SK"/>
              <a:t>úš</a:t>
            </a:r>
            <a:r>
              <a:rPr lang="sk-SK" baseline="0"/>
              <a:t> Vacula</a:t>
            </a:r>
            <a:endParaRPr lang="sk-SK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Lit>
              <c:ptCount val="7"/>
              <c:pt idx="0">
                <c:v>Pondelok</c:v>
              </c:pt>
              <c:pt idx="1">
                <c:v>Utorok</c:v>
              </c:pt>
              <c:pt idx="2">
                <c:v>Streda</c:v>
              </c:pt>
              <c:pt idx="3">
                <c:v>Štvrtok</c:v>
              </c:pt>
              <c:pt idx="4">
                <c:v>Piatok</c:v>
              </c:pt>
              <c:pt idx="5">
                <c:v>Sobota</c:v>
              </c:pt>
              <c:pt idx="6">
                <c:v>Nedeľa</c:v>
              </c:pt>
            </c:strLit>
          </c:cat>
          <c:val>
            <c:numLit>
              <c:formatCode>General</c:formatCode>
              <c:ptCount val="7"/>
              <c:pt idx="0">
                <c:v>7</c:v>
              </c:pt>
              <c:pt idx="1">
                <c:v>0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  <c:pt idx="5">
                <c:v>2</c:v>
              </c:pt>
              <c:pt idx="6">
                <c:v>2</c:v>
              </c:pt>
            </c:numLit>
          </c:val>
        </c:ser>
        <c:dLbls>
          <c:showPercent val="1"/>
        </c:dLbls>
        <c:firstSliceAng val="0"/>
      </c:pieChart>
    </c:plotArea>
    <c:legend>
      <c:legendPos val="t"/>
      <c:layout/>
      <c:txPr>
        <a:bodyPr/>
        <a:lstStyle/>
        <a:p>
          <a:pPr rtl="0">
            <a:defRPr/>
          </a:pPr>
          <a:endParaRPr lang="sk-SK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/>
            </a:pPr>
            <a:r>
              <a:rPr lang="en-US"/>
              <a:t>Maro</a:t>
            </a:r>
            <a:r>
              <a:rPr lang="sk-SK"/>
              <a:t>š</a:t>
            </a:r>
            <a:r>
              <a:rPr lang="sk-SK" baseline="0"/>
              <a:t> Ubreži</a:t>
            </a:r>
            <a:endParaRPr lang="sk-SK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Lit>
              <c:ptCount val="7"/>
              <c:pt idx="0">
                <c:v>Pondelok</c:v>
              </c:pt>
              <c:pt idx="1">
                <c:v>Utorok</c:v>
              </c:pt>
              <c:pt idx="2">
                <c:v>Streda</c:v>
              </c:pt>
              <c:pt idx="3">
                <c:v>Štvrtok</c:v>
              </c:pt>
              <c:pt idx="4">
                <c:v>Piatok</c:v>
              </c:pt>
              <c:pt idx="5">
                <c:v>Sobota</c:v>
              </c:pt>
              <c:pt idx="6">
                <c:v>Nedeľa</c:v>
              </c:pt>
            </c:strLit>
          </c:cat>
          <c:val>
            <c:numLit>
              <c:formatCode>General</c:formatCode>
              <c:ptCount val="7"/>
              <c:pt idx="0">
                <c:v>2</c:v>
              </c:pt>
              <c:pt idx="1">
                <c:v>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5</c:v>
              </c:pt>
            </c:numLit>
          </c:val>
        </c:ser>
        <c:dLbls>
          <c:showPercent val="1"/>
        </c:dLbls>
        <c:firstSliceAng val="0"/>
      </c:pieChart>
    </c:plotArea>
    <c:legend>
      <c:legendPos val="t"/>
      <c:layout/>
      <c:txPr>
        <a:bodyPr/>
        <a:lstStyle/>
        <a:p>
          <a:pPr rtl="0">
            <a:defRPr/>
          </a:pPr>
          <a:endParaRPr lang="sk-SK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/>
            </a:pPr>
            <a:r>
              <a:rPr lang="en-US"/>
              <a:t>Peter Macko</a:t>
            </a:r>
            <a:endParaRPr lang="sk-SK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Lit>
              <c:ptCount val="7"/>
              <c:pt idx="0">
                <c:v>Pondelok</c:v>
              </c:pt>
              <c:pt idx="1">
                <c:v>Utorok</c:v>
              </c:pt>
              <c:pt idx="2">
                <c:v>Streda</c:v>
              </c:pt>
              <c:pt idx="3">
                <c:v>Štvrtok</c:v>
              </c:pt>
              <c:pt idx="4">
                <c:v>Piatok</c:v>
              </c:pt>
              <c:pt idx="5">
                <c:v>Sobota</c:v>
              </c:pt>
              <c:pt idx="6">
                <c:v>Nedeľa</c:v>
              </c:pt>
            </c:strLit>
          </c:cat>
          <c:val>
            <c:numLit>
              <c:formatCode>General</c:formatCode>
              <c:ptCount val="7"/>
              <c:pt idx="0">
                <c:v>6</c:v>
              </c:pt>
              <c:pt idx="1">
                <c:v>11</c:v>
              </c:pt>
              <c:pt idx="2">
                <c:v>0</c:v>
              </c:pt>
              <c:pt idx="3">
                <c:v>0</c:v>
              </c:pt>
              <c:pt idx="4">
                <c:v>3</c:v>
              </c:pt>
              <c:pt idx="5">
                <c:v>3</c:v>
              </c:pt>
              <c:pt idx="6">
                <c:v>6</c:v>
              </c:pt>
            </c:numLit>
          </c:val>
        </c:ser>
        <c:dLbls>
          <c:showPercent val="1"/>
        </c:dLbls>
        <c:firstSliceAng val="0"/>
      </c:pieChart>
    </c:plotArea>
    <c:legend>
      <c:legendPos val="t"/>
      <c:layout/>
      <c:txPr>
        <a:bodyPr/>
        <a:lstStyle/>
        <a:p>
          <a:pPr rtl="0">
            <a:defRPr/>
          </a:pPr>
          <a:endParaRPr lang="sk-SK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/>
            </a:pPr>
            <a:r>
              <a:rPr lang="en-US"/>
              <a:t>Spolu</a:t>
            </a:r>
            <a:endParaRPr lang="sk-SK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Lit>
              <c:ptCount val="7"/>
              <c:pt idx="0">
                <c:v>Pondelok</c:v>
              </c:pt>
              <c:pt idx="1">
                <c:v>Utorok</c:v>
              </c:pt>
              <c:pt idx="2">
                <c:v>Streda</c:v>
              </c:pt>
              <c:pt idx="3">
                <c:v>Štvrtok</c:v>
              </c:pt>
              <c:pt idx="4">
                <c:v>Piatok</c:v>
              </c:pt>
              <c:pt idx="5">
                <c:v>Sobota</c:v>
              </c:pt>
              <c:pt idx="6">
                <c:v>Nedeľa</c:v>
              </c:pt>
            </c:strLit>
          </c:cat>
          <c:val>
            <c:numLit>
              <c:formatCode>General</c:formatCode>
              <c:ptCount val="7"/>
              <c:pt idx="0">
                <c:v>35</c:v>
              </c:pt>
              <c:pt idx="1">
                <c:v>24</c:v>
              </c:pt>
              <c:pt idx="2">
                <c:v>7</c:v>
              </c:pt>
              <c:pt idx="3">
                <c:v>8</c:v>
              </c:pt>
              <c:pt idx="4">
                <c:v>6</c:v>
              </c:pt>
              <c:pt idx="5">
                <c:v>15</c:v>
              </c:pt>
              <c:pt idx="6">
                <c:v>26</c:v>
              </c:pt>
            </c:numLit>
          </c:val>
        </c:ser>
        <c:dLbls>
          <c:showPercent val="1"/>
        </c:dLbls>
        <c:firstSliceAng val="0"/>
      </c:pieChart>
    </c:plotArea>
    <c:legend>
      <c:legendPos val="t"/>
      <c:layout/>
      <c:txPr>
        <a:bodyPr/>
        <a:lstStyle/>
        <a:p>
          <a:pPr rtl="0">
            <a:defRPr/>
          </a:pPr>
          <a:endParaRPr lang="sk-SK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/>
            </a:pPr>
            <a:r>
              <a:rPr lang="sk-SK"/>
              <a:t>Práca</a:t>
            </a:r>
            <a:r>
              <a:rPr lang="sk-SK" baseline="0"/>
              <a:t> vs. odhad</a:t>
            </a:r>
            <a:endParaRPr lang="sk-SK"/>
          </a:p>
        </c:rich>
      </c:tx>
      <c:layout/>
    </c:title>
    <c:view3D>
      <c:rAngAx val="1"/>
    </c:view3D>
    <c:plotArea>
      <c:layout>
        <c:manualLayout>
          <c:layoutTarget val="inner"/>
          <c:xMode val="edge"/>
          <c:yMode val="edge"/>
          <c:x val="0.14162729658792653"/>
          <c:y val="0.16239610673665791"/>
          <c:w val="0.62734623797025368"/>
          <c:h val="0.68921660834062359"/>
        </c:manualLayout>
      </c:layout>
      <c:bar3DChart>
        <c:barDir val="col"/>
        <c:grouping val="clustered"/>
        <c:ser>
          <c:idx val="0"/>
          <c:order val="0"/>
          <c:tx>
            <c:v>Odpracovaný čas</c:v>
          </c:tx>
          <c:val>
            <c:numRef>
              <c:f>'Porovnanie časov'!$D$5:$D$8</c:f>
              <c:numCache>
                <c:formatCode>General</c:formatCode>
                <c:ptCount val="4"/>
                <c:pt idx="0">
                  <c:v>120</c:v>
                </c:pt>
                <c:pt idx="1">
                  <c:v>86.75</c:v>
                </c:pt>
                <c:pt idx="2">
                  <c:v>91</c:v>
                </c:pt>
                <c:pt idx="3">
                  <c:v>118.6</c:v>
                </c:pt>
              </c:numCache>
            </c:numRef>
          </c:val>
        </c:ser>
        <c:ser>
          <c:idx val="1"/>
          <c:order val="1"/>
          <c:tx>
            <c:v>Odhadovaný čas</c:v>
          </c:tx>
          <c:val>
            <c:numRef>
              <c:f>'Porovnanie časov'!$E$5:$E$8</c:f>
              <c:numCache>
                <c:formatCode>General</c:formatCode>
                <c:ptCount val="4"/>
                <c:pt idx="0">
                  <c:v>111.5</c:v>
                </c:pt>
                <c:pt idx="1">
                  <c:v>71.5</c:v>
                </c:pt>
                <c:pt idx="2">
                  <c:v>59</c:v>
                </c:pt>
                <c:pt idx="3">
                  <c:v>112</c:v>
                </c:pt>
              </c:numCache>
            </c:numRef>
          </c:val>
        </c:ser>
        <c:shape val="box"/>
        <c:axId val="87358464"/>
        <c:axId val="87889024"/>
        <c:axId val="0"/>
      </c:bar3DChart>
      <c:catAx>
        <c:axId val="87358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Šprint</a:t>
                </a:r>
              </a:p>
            </c:rich>
          </c:tx>
          <c:layout/>
        </c:title>
        <c:numFmt formatCode="General" sourceLinked="0"/>
        <c:majorTickMark val="none"/>
        <c:tickLblPos val="nextTo"/>
        <c:crossAx val="87889024"/>
        <c:crosses val="autoZero"/>
        <c:auto val="1"/>
        <c:lblAlgn val="ctr"/>
        <c:lblOffset val="100"/>
      </c:catAx>
      <c:valAx>
        <c:axId val="878890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k-SK" sz="1400"/>
                  <a:t>Čas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87358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14</xdr:row>
      <xdr:rowOff>19050</xdr:rowOff>
    </xdr:from>
    <xdr:to>
      <xdr:col>6</xdr:col>
      <xdr:colOff>609599</xdr:colOff>
      <xdr:row>29</xdr:row>
      <xdr:rowOff>152400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14</xdr:row>
      <xdr:rowOff>0</xdr:rowOff>
    </xdr:from>
    <xdr:to>
      <xdr:col>13</xdr:col>
      <xdr:colOff>581025</xdr:colOff>
      <xdr:row>29</xdr:row>
      <xdr:rowOff>152400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45</xdr:row>
      <xdr:rowOff>47625</xdr:rowOff>
    </xdr:from>
    <xdr:to>
      <xdr:col>6</xdr:col>
      <xdr:colOff>590550</xdr:colOff>
      <xdr:row>57</xdr:row>
      <xdr:rowOff>180975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600075</xdr:colOff>
      <xdr:row>45</xdr:row>
      <xdr:rowOff>19050</xdr:rowOff>
    </xdr:from>
    <xdr:to>
      <xdr:col>13</xdr:col>
      <xdr:colOff>571500</xdr:colOff>
      <xdr:row>57</xdr:row>
      <xdr:rowOff>152400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6</xdr:col>
      <xdr:colOff>581025</xdr:colOff>
      <xdr:row>84</xdr:row>
      <xdr:rowOff>133350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6</xdr:col>
      <xdr:colOff>533400</xdr:colOff>
      <xdr:row>14</xdr:row>
      <xdr:rowOff>95251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542925</xdr:colOff>
      <xdr:row>2</xdr:row>
      <xdr:rowOff>0</xdr:rowOff>
    </xdr:from>
    <xdr:to>
      <xdr:col>12</xdr:col>
      <xdr:colOff>485775</xdr:colOff>
      <xdr:row>14</xdr:row>
      <xdr:rowOff>123825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428625</xdr:colOff>
      <xdr:row>1</xdr:row>
      <xdr:rowOff>180975</xdr:rowOff>
    </xdr:from>
    <xdr:to>
      <xdr:col>18</xdr:col>
      <xdr:colOff>371475</xdr:colOff>
      <xdr:row>14</xdr:row>
      <xdr:rowOff>114300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361950</xdr:colOff>
      <xdr:row>1</xdr:row>
      <xdr:rowOff>171450</xdr:rowOff>
    </xdr:from>
    <xdr:to>
      <xdr:col>24</xdr:col>
      <xdr:colOff>304800</xdr:colOff>
      <xdr:row>14</xdr:row>
      <xdr:rowOff>104775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14</xdr:row>
      <xdr:rowOff>104775</xdr:rowOff>
    </xdr:from>
    <xdr:to>
      <xdr:col>6</xdr:col>
      <xdr:colOff>552450</xdr:colOff>
      <xdr:row>27</xdr:row>
      <xdr:rowOff>38100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542925</xdr:colOff>
      <xdr:row>14</xdr:row>
      <xdr:rowOff>114300</xdr:rowOff>
    </xdr:from>
    <xdr:to>
      <xdr:col>12</xdr:col>
      <xdr:colOff>476250</xdr:colOff>
      <xdr:row>27</xdr:row>
      <xdr:rowOff>47625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438150</xdr:colOff>
      <xdr:row>14</xdr:row>
      <xdr:rowOff>114300</xdr:rowOff>
    </xdr:from>
    <xdr:to>
      <xdr:col>18</xdr:col>
      <xdr:colOff>371475</xdr:colOff>
      <xdr:row>27</xdr:row>
      <xdr:rowOff>47625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352425</xdr:colOff>
      <xdr:row>14</xdr:row>
      <xdr:rowOff>85725</xdr:rowOff>
    </xdr:from>
    <xdr:to>
      <xdr:col>24</xdr:col>
      <xdr:colOff>285750</xdr:colOff>
      <xdr:row>27</xdr:row>
      <xdr:rowOff>19050</xdr:rowOff>
    </xdr:to>
    <xdr:graphicFrame macro="">
      <xdr:nvGraphicFramePr>
        <xdr:cNvPr id="12" name="Graf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11</xdr:row>
      <xdr:rowOff>19050</xdr:rowOff>
    </xdr:from>
    <xdr:to>
      <xdr:col>5</xdr:col>
      <xdr:colOff>419100</xdr:colOff>
      <xdr:row>25</xdr:row>
      <xdr:rowOff>95250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4"/>
  <sheetViews>
    <sheetView workbookViewId="0">
      <selection activeCell="C17" sqref="C17"/>
    </sheetView>
  </sheetViews>
  <sheetFormatPr defaultRowHeight="15"/>
  <cols>
    <col min="2" max="6" width="20.7109375" style="1" customWidth="1"/>
    <col min="9" max="10" width="20.7109375" customWidth="1"/>
  </cols>
  <sheetData>
    <row r="1" spans="2:14" ht="15" customHeight="1">
      <c r="B1" s="44" t="s">
        <v>41</v>
      </c>
      <c r="C1" s="44"/>
      <c r="D1" s="44"/>
      <c r="E1" s="44"/>
      <c r="F1" s="44"/>
    </row>
    <row r="2" spans="2:14" ht="15" customHeight="1">
      <c r="B2" s="44"/>
      <c r="C2" s="44"/>
      <c r="D2" s="44"/>
      <c r="E2" s="44"/>
      <c r="F2" s="44"/>
    </row>
    <row r="3" spans="2:14" ht="15" customHeight="1" thickBot="1">
      <c r="B3" s="4"/>
      <c r="C3" s="4"/>
      <c r="D3" s="4"/>
      <c r="E3" s="4"/>
      <c r="F3" s="4"/>
    </row>
    <row r="4" spans="2:14" ht="15" customHeight="1" thickBot="1">
      <c r="B4" s="6"/>
      <c r="C4" s="6"/>
      <c r="D4" s="45" t="s">
        <v>32</v>
      </c>
      <c r="E4" s="46"/>
      <c r="F4" s="6"/>
      <c r="I4" s="35"/>
      <c r="J4" s="35"/>
      <c r="K4" s="35"/>
      <c r="L4" s="35"/>
      <c r="M4" s="35"/>
      <c r="N4" s="35"/>
    </row>
    <row r="5" spans="2:14" ht="15.75" thickBot="1">
      <c r="B5" s="5" t="s">
        <v>38</v>
      </c>
      <c r="C5" s="5" t="s">
        <v>51</v>
      </c>
      <c r="D5" s="5" t="s">
        <v>28</v>
      </c>
      <c r="E5" s="5" t="s">
        <v>4</v>
      </c>
      <c r="F5" s="5" t="s">
        <v>39</v>
      </c>
      <c r="I5" s="34"/>
      <c r="J5" s="34"/>
      <c r="K5" s="35"/>
      <c r="L5" s="35"/>
      <c r="M5" s="35"/>
      <c r="N5" s="35"/>
    </row>
    <row r="6" spans="2:14">
      <c r="B6" s="7">
        <v>1317</v>
      </c>
      <c r="C6" s="15" t="s">
        <v>3</v>
      </c>
      <c r="D6" s="7">
        <v>6</v>
      </c>
      <c r="E6" s="17">
        <v>8</v>
      </c>
      <c r="F6" s="7" t="s">
        <v>25</v>
      </c>
      <c r="I6" s="34"/>
      <c r="J6" s="34"/>
      <c r="K6" s="35"/>
      <c r="L6" s="35"/>
      <c r="M6" s="35"/>
      <c r="N6" s="35"/>
    </row>
    <row r="7" spans="2:14">
      <c r="B7" s="40">
        <v>1219</v>
      </c>
      <c r="C7" s="16" t="s">
        <v>5</v>
      </c>
      <c r="D7" s="10">
        <v>3</v>
      </c>
      <c r="E7" s="38">
        <v>4</v>
      </c>
      <c r="F7" s="10" t="s">
        <v>29</v>
      </c>
      <c r="I7" s="34"/>
      <c r="J7" s="34"/>
      <c r="K7" s="35"/>
      <c r="L7" s="35"/>
      <c r="M7" s="35"/>
      <c r="N7" s="35"/>
    </row>
    <row r="8" spans="2:14">
      <c r="B8" s="41"/>
      <c r="C8" s="17" t="s">
        <v>6</v>
      </c>
      <c r="D8" s="7">
        <v>1</v>
      </c>
      <c r="E8" s="39"/>
      <c r="F8" s="7" t="s">
        <v>29</v>
      </c>
      <c r="I8" s="34"/>
      <c r="J8" s="34"/>
      <c r="K8" s="35"/>
      <c r="L8" s="35"/>
      <c r="M8" s="35"/>
      <c r="N8" s="35"/>
    </row>
    <row r="9" spans="2:14">
      <c r="B9" s="8">
        <v>1008</v>
      </c>
      <c r="C9" s="18" t="s">
        <v>8</v>
      </c>
      <c r="D9" s="8">
        <v>5</v>
      </c>
      <c r="E9" s="18">
        <v>11</v>
      </c>
      <c r="F9" s="8" t="s">
        <v>23</v>
      </c>
      <c r="I9" s="34"/>
      <c r="J9" s="34"/>
      <c r="K9" s="35"/>
      <c r="L9" s="35"/>
      <c r="M9" s="35"/>
      <c r="N9" s="35"/>
    </row>
    <row r="10" spans="2:14">
      <c r="B10" s="8">
        <v>1013</v>
      </c>
      <c r="C10" s="18" t="s">
        <v>9</v>
      </c>
      <c r="D10" s="8">
        <v>2</v>
      </c>
      <c r="E10" s="18">
        <v>2</v>
      </c>
      <c r="F10" s="8" t="s">
        <v>30</v>
      </c>
      <c r="I10" s="34"/>
      <c r="J10" s="34"/>
      <c r="K10" s="35"/>
      <c r="L10" s="35"/>
      <c r="M10" s="35"/>
      <c r="N10" s="35"/>
    </row>
    <row r="11" spans="2:14">
      <c r="B11" s="8">
        <v>1012</v>
      </c>
      <c r="C11" s="18" t="s">
        <v>10</v>
      </c>
      <c r="D11" s="8">
        <v>10</v>
      </c>
      <c r="E11" s="18">
        <v>7</v>
      </c>
      <c r="F11" s="8" t="s">
        <v>25</v>
      </c>
      <c r="I11" s="34"/>
      <c r="J11" s="34"/>
      <c r="K11" s="35"/>
      <c r="L11" s="35"/>
      <c r="M11" s="35"/>
      <c r="N11" s="35"/>
    </row>
    <row r="12" spans="2:14">
      <c r="B12" s="8">
        <v>1011</v>
      </c>
      <c r="C12" s="18" t="s">
        <v>11</v>
      </c>
      <c r="D12" s="8">
        <v>4</v>
      </c>
      <c r="E12" s="18">
        <v>4</v>
      </c>
      <c r="F12" s="8" t="s">
        <v>26</v>
      </c>
      <c r="I12" s="34"/>
      <c r="J12" s="34"/>
      <c r="K12" s="34"/>
      <c r="L12" s="35"/>
      <c r="M12" s="35"/>
      <c r="N12" s="35"/>
    </row>
    <row r="13" spans="2:14">
      <c r="B13" s="8">
        <v>1009</v>
      </c>
      <c r="C13" s="18" t="s">
        <v>9</v>
      </c>
      <c r="D13" s="8">
        <v>3</v>
      </c>
      <c r="E13" s="18">
        <v>8</v>
      </c>
      <c r="F13" s="8" t="s">
        <v>22</v>
      </c>
      <c r="I13" s="35"/>
      <c r="J13" s="35"/>
      <c r="K13" s="35"/>
      <c r="L13" s="35"/>
      <c r="M13" s="35"/>
      <c r="N13" s="35"/>
    </row>
    <row r="14" spans="2:14">
      <c r="B14" s="8">
        <v>1172</v>
      </c>
      <c r="C14" s="18" t="s">
        <v>9</v>
      </c>
      <c r="D14" s="8">
        <v>2</v>
      </c>
      <c r="E14" s="18">
        <v>3</v>
      </c>
      <c r="F14" s="8" t="s">
        <v>26</v>
      </c>
      <c r="I14" s="35"/>
      <c r="J14" s="35"/>
      <c r="K14" s="35"/>
      <c r="L14" s="35"/>
      <c r="M14" s="35"/>
      <c r="N14" s="35"/>
    </row>
    <row r="15" spans="2:14">
      <c r="B15" s="8">
        <v>2264</v>
      </c>
      <c r="C15" s="18" t="s">
        <v>12</v>
      </c>
      <c r="D15" s="8">
        <v>6.5</v>
      </c>
      <c r="E15" s="18">
        <v>3</v>
      </c>
      <c r="F15" s="8" t="s">
        <v>23</v>
      </c>
      <c r="I15" s="35"/>
      <c r="J15" s="35"/>
      <c r="K15" s="35"/>
      <c r="L15" s="35"/>
      <c r="M15" s="35"/>
      <c r="N15" s="35"/>
    </row>
    <row r="16" spans="2:14">
      <c r="B16" s="8">
        <v>914</v>
      </c>
      <c r="C16" s="18" t="s">
        <v>13</v>
      </c>
      <c r="D16" s="8">
        <v>1</v>
      </c>
      <c r="E16" s="18">
        <v>1</v>
      </c>
      <c r="F16" s="8" t="s">
        <v>31</v>
      </c>
      <c r="I16" s="35"/>
      <c r="J16" s="35"/>
      <c r="K16" s="35"/>
      <c r="L16" s="35"/>
      <c r="M16" s="35"/>
      <c r="N16" s="35"/>
    </row>
    <row r="17" spans="2:14">
      <c r="B17" s="8">
        <v>911</v>
      </c>
      <c r="C17" s="19" t="s">
        <v>14</v>
      </c>
      <c r="D17" s="8">
        <v>1</v>
      </c>
      <c r="E17" s="18">
        <v>1</v>
      </c>
      <c r="F17" s="8" t="s">
        <v>29</v>
      </c>
      <c r="I17" s="35"/>
      <c r="J17" s="35"/>
      <c r="K17" s="35"/>
      <c r="L17" s="35"/>
      <c r="M17" s="35"/>
      <c r="N17" s="35"/>
    </row>
    <row r="18" spans="2:14">
      <c r="B18" s="8">
        <v>910</v>
      </c>
      <c r="C18" s="18" t="s">
        <v>15</v>
      </c>
      <c r="D18" s="8">
        <v>2</v>
      </c>
      <c r="E18" s="18">
        <v>3</v>
      </c>
      <c r="F18" s="8" t="s">
        <v>31</v>
      </c>
      <c r="I18" s="35"/>
      <c r="J18" s="35"/>
      <c r="K18" s="35"/>
      <c r="L18" s="35"/>
      <c r="M18" s="35"/>
      <c r="N18" s="35"/>
    </row>
    <row r="19" spans="2:14">
      <c r="B19" s="8">
        <v>878</v>
      </c>
      <c r="C19" s="18" t="s">
        <v>13</v>
      </c>
      <c r="D19" s="8">
        <v>7</v>
      </c>
      <c r="E19" s="18">
        <v>7</v>
      </c>
      <c r="F19" s="8" t="s">
        <v>29</v>
      </c>
      <c r="I19" s="35"/>
      <c r="J19" s="35"/>
      <c r="K19" s="35"/>
      <c r="L19" s="35"/>
      <c r="M19" s="35"/>
      <c r="N19" s="35"/>
    </row>
    <row r="20" spans="2:14">
      <c r="B20" s="40">
        <v>867</v>
      </c>
      <c r="C20" s="16" t="s">
        <v>17</v>
      </c>
      <c r="D20" s="10">
        <v>3</v>
      </c>
      <c r="E20" s="38">
        <v>10</v>
      </c>
      <c r="F20" s="10" t="s">
        <v>25</v>
      </c>
      <c r="I20" s="35"/>
      <c r="J20" s="35"/>
      <c r="K20" s="35"/>
      <c r="L20" s="35"/>
      <c r="M20" s="35"/>
      <c r="N20" s="35"/>
    </row>
    <row r="21" spans="2:14">
      <c r="B21" s="41"/>
      <c r="C21" s="17" t="s">
        <v>18</v>
      </c>
      <c r="D21" s="7">
        <v>7</v>
      </c>
      <c r="E21" s="39"/>
      <c r="F21" s="7" t="s">
        <v>25</v>
      </c>
      <c r="I21" s="35"/>
      <c r="J21" s="35"/>
      <c r="K21" s="35"/>
      <c r="L21" s="35"/>
      <c r="M21" s="35"/>
      <c r="N21" s="35"/>
    </row>
    <row r="22" spans="2:14">
      <c r="B22" s="8">
        <v>912</v>
      </c>
      <c r="C22" s="18" t="s">
        <v>17</v>
      </c>
      <c r="D22" s="8">
        <v>1</v>
      </c>
      <c r="E22" s="18">
        <v>1</v>
      </c>
      <c r="F22" s="8" t="s">
        <v>31</v>
      </c>
      <c r="I22" s="35"/>
      <c r="J22" s="35"/>
      <c r="K22" s="35"/>
      <c r="L22" s="35"/>
      <c r="M22" s="35"/>
      <c r="N22" s="35"/>
    </row>
    <row r="23" spans="2:14">
      <c r="B23" s="8">
        <v>908</v>
      </c>
      <c r="C23" s="18" t="s">
        <v>11</v>
      </c>
      <c r="D23" s="8">
        <v>3.5</v>
      </c>
      <c r="E23" s="18">
        <v>4</v>
      </c>
      <c r="F23" s="8" t="s">
        <v>31</v>
      </c>
      <c r="I23" s="35"/>
      <c r="J23" s="35"/>
      <c r="K23" s="35"/>
      <c r="L23" s="35"/>
      <c r="M23" s="35"/>
      <c r="N23" s="35"/>
    </row>
    <row r="24" spans="2:14">
      <c r="B24" s="40">
        <v>862</v>
      </c>
      <c r="C24" s="16" t="s">
        <v>19</v>
      </c>
      <c r="D24" s="10">
        <v>8</v>
      </c>
      <c r="E24" s="38">
        <v>11</v>
      </c>
      <c r="F24" s="10" t="s">
        <v>26</v>
      </c>
      <c r="I24" s="35"/>
      <c r="J24" s="35"/>
      <c r="K24" s="35"/>
      <c r="L24" s="35"/>
      <c r="M24" s="35"/>
      <c r="N24" s="35"/>
    </row>
    <row r="25" spans="2:14">
      <c r="B25" s="41"/>
      <c r="C25" s="17" t="s">
        <v>20</v>
      </c>
      <c r="D25" s="7">
        <v>8</v>
      </c>
      <c r="E25" s="39"/>
      <c r="F25" s="7" t="s">
        <v>26</v>
      </c>
      <c r="I25" s="35"/>
      <c r="J25" s="35"/>
      <c r="K25" s="35"/>
      <c r="L25" s="35"/>
      <c r="M25" s="35"/>
      <c r="N25" s="35"/>
    </row>
    <row r="26" spans="2:14">
      <c r="B26" s="8">
        <v>909</v>
      </c>
      <c r="C26" s="18" t="s">
        <v>21</v>
      </c>
      <c r="D26" s="8">
        <v>1.5</v>
      </c>
      <c r="E26" s="18">
        <v>1.5</v>
      </c>
      <c r="F26" s="8" t="s">
        <v>29</v>
      </c>
      <c r="I26" s="35"/>
      <c r="J26" s="35"/>
      <c r="K26" s="35"/>
      <c r="L26" s="35"/>
      <c r="M26" s="35"/>
      <c r="N26" s="35"/>
    </row>
    <row r="27" spans="2:14">
      <c r="B27" s="40">
        <v>865</v>
      </c>
      <c r="C27" s="16" t="s">
        <v>17</v>
      </c>
      <c r="D27" s="37">
        <v>6.5</v>
      </c>
      <c r="E27" s="38">
        <v>11</v>
      </c>
      <c r="F27" s="10" t="s">
        <v>22</v>
      </c>
      <c r="I27" s="35"/>
      <c r="J27" s="35"/>
      <c r="K27" s="35"/>
      <c r="L27" s="35"/>
      <c r="M27" s="35"/>
      <c r="N27" s="35"/>
    </row>
    <row r="28" spans="2:14">
      <c r="B28" s="41"/>
      <c r="C28" s="17" t="s">
        <v>21</v>
      </c>
      <c r="D28" s="7">
        <v>9</v>
      </c>
      <c r="E28" s="39"/>
      <c r="F28" s="7" t="s">
        <v>23</v>
      </c>
      <c r="I28" s="35"/>
      <c r="J28" s="35"/>
      <c r="K28" s="35"/>
      <c r="L28" s="35"/>
      <c r="M28" s="35"/>
      <c r="N28" s="35"/>
    </row>
    <row r="29" spans="2:14">
      <c r="B29" s="8">
        <v>2285</v>
      </c>
      <c r="C29" s="18" t="s">
        <v>24</v>
      </c>
      <c r="D29" s="8">
        <v>1</v>
      </c>
      <c r="E29" s="18">
        <v>1</v>
      </c>
      <c r="F29" s="8" t="s">
        <v>25</v>
      </c>
      <c r="I29" s="35"/>
      <c r="J29" s="35"/>
      <c r="K29" s="35"/>
      <c r="L29" s="35"/>
      <c r="M29" s="35"/>
      <c r="N29" s="35"/>
    </row>
    <row r="30" spans="2:14">
      <c r="B30" s="8">
        <v>872</v>
      </c>
      <c r="C30" s="18" t="s">
        <v>13</v>
      </c>
      <c r="D30" s="8">
        <v>6</v>
      </c>
      <c r="E30" s="18">
        <v>6</v>
      </c>
      <c r="F30" s="8" t="s">
        <v>22</v>
      </c>
      <c r="I30" s="35"/>
      <c r="J30" s="35"/>
      <c r="K30" s="35"/>
      <c r="L30" s="35"/>
      <c r="M30" s="35"/>
      <c r="N30" s="35"/>
    </row>
    <row r="31" spans="2:14">
      <c r="B31" s="8">
        <v>871</v>
      </c>
      <c r="C31" s="18" t="s">
        <v>27</v>
      </c>
      <c r="D31" s="8">
        <v>2</v>
      </c>
      <c r="E31" s="18">
        <v>2</v>
      </c>
      <c r="F31" s="8" t="s">
        <v>26</v>
      </c>
    </row>
    <row r="32" spans="2:14">
      <c r="B32" s="40">
        <v>870</v>
      </c>
      <c r="C32" s="16" t="s">
        <v>27</v>
      </c>
      <c r="D32" s="10">
        <v>6</v>
      </c>
      <c r="E32" s="38">
        <v>6</v>
      </c>
      <c r="F32" s="10" t="s">
        <v>25</v>
      </c>
    </row>
    <row r="33" spans="2:6" ht="15.75" thickBot="1">
      <c r="B33" s="42"/>
      <c r="C33" s="20" t="s">
        <v>20</v>
      </c>
      <c r="D33" s="14">
        <v>4</v>
      </c>
      <c r="E33" s="43"/>
      <c r="F33" s="14" t="s">
        <v>25</v>
      </c>
    </row>
    <row r="34" spans="2:6" ht="15.75" thickBot="1">
      <c r="B34" s="5" t="s">
        <v>68</v>
      </c>
      <c r="C34" s="5" t="s">
        <v>7</v>
      </c>
      <c r="D34" s="5">
        <f>SUM(D6:D33)</f>
        <v>120</v>
      </c>
      <c r="E34" s="5">
        <f>SUM(E6:E33)</f>
        <v>115.5</v>
      </c>
      <c r="F34" s="5" t="s">
        <v>7</v>
      </c>
    </row>
  </sheetData>
  <mergeCells count="12">
    <mergeCell ref="B1:F2"/>
    <mergeCell ref="D4:E4"/>
    <mergeCell ref="B20:B21"/>
    <mergeCell ref="E20:E21"/>
    <mergeCell ref="B7:B8"/>
    <mergeCell ref="E7:E8"/>
    <mergeCell ref="E24:E25"/>
    <mergeCell ref="B24:B25"/>
    <mergeCell ref="B27:B28"/>
    <mergeCell ref="E27:E28"/>
    <mergeCell ref="B32:B33"/>
    <mergeCell ref="E32:E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P39"/>
  <sheetViews>
    <sheetView topLeftCell="A9" workbookViewId="0">
      <selection activeCell="C37" sqref="C37"/>
    </sheetView>
  </sheetViews>
  <sheetFormatPr defaultRowHeight="15"/>
  <cols>
    <col min="2" max="6" width="20.7109375" style="1" customWidth="1"/>
    <col min="9" max="10" width="20.7109375" customWidth="1"/>
  </cols>
  <sheetData>
    <row r="1" spans="2:16">
      <c r="B1" s="44" t="s">
        <v>40</v>
      </c>
      <c r="C1" s="44"/>
      <c r="D1" s="44"/>
      <c r="E1" s="44"/>
      <c r="F1" s="44"/>
    </row>
    <row r="2" spans="2:16">
      <c r="B2" s="44"/>
      <c r="C2" s="44"/>
      <c r="D2" s="44"/>
      <c r="E2" s="44"/>
      <c r="F2" s="44"/>
      <c r="H2" s="36"/>
      <c r="I2" s="36"/>
      <c r="J2" s="36"/>
      <c r="K2" s="36"/>
      <c r="L2" s="36"/>
      <c r="M2" s="36"/>
      <c r="N2" s="36"/>
      <c r="O2" s="36"/>
      <c r="P2" s="36"/>
    </row>
    <row r="3" spans="2:16" ht="15" customHeight="1" thickBot="1">
      <c r="B3" s="4"/>
      <c r="C3" s="4"/>
      <c r="D3" s="4"/>
      <c r="E3" s="4"/>
      <c r="F3" s="4"/>
      <c r="H3" s="36"/>
      <c r="I3" s="36"/>
      <c r="J3" s="36"/>
      <c r="K3" s="36"/>
      <c r="L3" s="36"/>
      <c r="M3" s="36"/>
      <c r="N3" s="36"/>
      <c r="O3" s="36"/>
      <c r="P3" s="36"/>
    </row>
    <row r="4" spans="2:16" ht="15" customHeight="1" thickBot="1">
      <c r="B4" s="6"/>
      <c r="C4" s="6"/>
      <c r="D4" s="45" t="s">
        <v>32</v>
      </c>
      <c r="E4" s="46"/>
      <c r="F4" s="6"/>
      <c r="H4" s="36"/>
      <c r="I4" s="36"/>
      <c r="J4" s="36"/>
      <c r="K4" s="36"/>
      <c r="L4" s="36"/>
      <c r="M4" s="36"/>
      <c r="N4" s="36"/>
      <c r="O4" s="36"/>
      <c r="P4" s="36"/>
    </row>
    <row r="5" spans="2:16" ht="15.75" thickBot="1">
      <c r="B5" s="5" t="s">
        <v>38</v>
      </c>
      <c r="C5" s="5" t="s">
        <v>51</v>
      </c>
      <c r="D5" s="5" t="s">
        <v>28</v>
      </c>
      <c r="E5" s="5" t="s">
        <v>4</v>
      </c>
      <c r="F5" s="5" t="s">
        <v>39</v>
      </c>
      <c r="H5" s="36"/>
      <c r="K5" s="36"/>
      <c r="L5" s="36"/>
      <c r="M5" s="36"/>
      <c r="N5" s="36"/>
      <c r="O5" s="36"/>
      <c r="P5" s="36"/>
    </row>
    <row r="6" spans="2:16" ht="14.25" customHeight="1">
      <c r="B6" s="7">
        <v>2269</v>
      </c>
      <c r="C6" s="15" t="s">
        <v>42</v>
      </c>
      <c r="D6" s="7">
        <v>3</v>
      </c>
      <c r="E6" s="17">
        <v>3</v>
      </c>
      <c r="F6" s="7" t="s">
        <v>31</v>
      </c>
      <c r="H6" s="36"/>
      <c r="I6" s="34"/>
      <c r="J6" s="34"/>
      <c r="K6" s="36"/>
      <c r="L6" s="36"/>
      <c r="M6" s="36"/>
      <c r="N6" s="36"/>
      <c r="O6" s="36"/>
      <c r="P6" s="36"/>
    </row>
    <row r="7" spans="2:16">
      <c r="B7" s="12">
        <v>2267</v>
      </c>
      <c r="C7" s="18" t="s">
        <v>43</v>
      </c>
      <c r="D7" s="8">
        <v>4</v>
      </c>
      <c r="E7" s="27">
        <v>4</v>
      </c>
      <c r="F7" s="8" t="s">
        <v>29</v>
      </c>
      <c r="H7" s="36"/>
      <c r="I7" s="34"/>
      <c r="J7" s="34"/>
      <c r="K7" s="36"/>
      <c r="L7" s="36"/>
      <c r="M7" s="36"/>
      <c r="N7" s="36"/>
      <c r="O7" s="36"/>
      <c r="P7" s="36"/>
    </row>
    <row r="8" spans="2:16">
      <c r="B8" s="12">
        <v>2273</v>
      </c>
      <c r="C8" s="18" t="s">
        <v>44</v>
      </c>
      <c r="D8" s="8">
        <v>2</v>
      </c>
      <c r="E8" s="27">
        <v>2</v>
      </c>
      <c r="F8" s="8" t="s">
        <v>25</v>
      </c>
      <c r="H8" s="36"/>
      <c r="I8" s="34"/>
      <c r="J8" s="34"/>
      <c r="K8" s="36"/>
      <c r="L8" s="36"/>
      <c r="M8" s="36"/>
      <c r="N8" s="36"/>
      <c r="O8" s="36"/>
      <c r="P8" s="36"/>
    </row>
    <row r="9" spans="2:16">
      <c r="B9" s="8">
        <v>1600</v>
      </c>
      <c r="C9" s="18" t="s">
        <v>45</v>
      </c>
      <c r="D9" s="8">
        <v>2</v>
      </c>
      <c r="E9" s="18">
        <v>2</v>
      </c>
      <c r="F9" s="8" t="s">
        <v>31</v>
      </c>
      <c r="H9" s="36"/>
      <c r="I9" s="34"/>
      <c r="J9" s="34"/>
      <c r="K9" s="36"/>
      <c r="L9" s="36"/>
      <c r="M9" s="36"/>
      <c r="N9" s="36"/>
      <c r="O9" s="36"/>
      <c r="P9" s="36"/>
    </row>
    <row r="10" spans="2:16">
      <c r="B10" s="8">
        <v>1598</v>
      </c>
      <c r="C10" s="18" t="s">
        <v>46</v>
      </c>
      <c r="D10" s="8">
        <v>1.5</v>
      </c>
      <c r="E10" s="18">
        <v>2</v>
      </c>
      <c r="F10" s="8" t="s">
        <v>25</v>
      </c>
      <c r="H10" s="36"/>
      <c r="I10" s="34"/>
      <c r="J10" s="34"/>
      <c r="K10" s="36"/>
      <c r="L10" s="36"/>
      <c r="M10" s="36"/>
      <c r="N10" s="36"/>
      <c r="O10" s="36"/>
      <c r="P10" s="36"/>
    </row>
    <row r="11" spans="2:16">
      <c r="B11" s="8">
        <v>1597</v>
      </c>
      <c r="C11" s="18" t="s">
        <v>42</v>
      </c>
      <c r="D11" s="8">
        <v>1</v>
      </c>
      <c r="E11" s="18">
        <v>2</v>
      </c>
      <c r="F11" s="8" t="s">
        <v>23</v>
      </c>
      <c r="H11" s="36"/>
      <c r="I11" s="34"/>
      <c r="J11" s="34"/>
      <c r="K11" s="36"/>
      <c r="L11" s="36"/>
      <c r="M11" s="36"/>
      <c r="N11" s="36"/>
      <c r="O11" s="36"/>
      <c r="P11" s="36"/>
    </row>
    <row r="12" spans="2:16">
      <c r="B12" s="40">
        <v>1595</v>
      </c>
      <c r="C12" s="16" t="s">
        <v>42</v>
      </c>
      <c r="D12" s="10">
        <v>3</v>
      </c>
      <c r="E12" s="38">
        <v>6</v>
      </c>
      <c r="F12" s="10" t="s">
        <v>22</v>
      </c>
      <c r="H12" s="36"/>
      <c r="I12" s="34"/>
      <c r="J12" s="34"/>
      <c r="K12" s="2"/>
      <c r="L12" s="36"/>
      <c r="M12" s="36"/>
      <c r="N12" s="36"/>
      <c r="O12" s="36"/>
      <c r="P12" s="36"/>
    </row>
    <row r="13" spans="2:16">
      <c r="B13" s="41"/>
      <c r="C13" s="15" t="s">
        <v>47</v>
      </c>
      <c r="D13" s="7">
        <v>3</v>
      </c>
      <c r="E13" s="39"/>
      <c r="F13" s="7" t="s">
        <v>25</v>
      </c>
      <c r="H13" s="36"/>
      <c r="I13" s="36"/>
      <c r="J13" s="36"/>
      <c r="K13" s="36"/>
      <c r="L13" s="36"/>
      <c r="M13" s="36"/>
      <c r="N13" s="36"/>
      <c r="O13" s="36"/>
      <c r="P13" s="36"/>
    </row>
    <row r="14" spans="2:16">
      <c r="B14" s="8">
        <v>1594</v>
      </c>
      <c r="C14" s="28">
        <v>40863</v>
      </c>
      <c r="D14" s="8">
        <v>2</v>
      </c>
      <c r="E14" s="18">
        <v>2</v>
      </c>
      <c r="F14" s="8" t="s">
        <v>25</v>
      </c>
      <c r="H14" s="36"/>
      <c r="I14" s="36"/>
      <c r="J14" s="36"/>
      <c r="K14" s="36"/>
      <c r="L14" s="36"/>
      <c r="M14" s="36"/>
      <c r="N14" s="36"/>
      <c r="O14" s="36"/>
      <c r="P14" s="36"/>
    </row>
    <row r="15" spans="2:16">
      <c r="B15" s="40">
        <v>1593</v>
      </c>
      <c r="C15" s="16" t="s">
        <v>48</v>
      </c>
      <c r="D15" s="10">
        <v>2</v>
      </c>
      <c r="E15" s="38">
        <v>9</v>
      </c>
      <c r="F15" s="10" t="s">
        <v>22</v>
      </c>
      <c r="H15" s="36"/>
      <c r="I15" s="36"/>
      <c r="J15" s="36"/>
      <c r="K15" s="36"/>
      <c r="L15" s="36"/>
      <c r="M15" s="36"/>
      <c r="N15" s="36"/>
      <c r="O15" s="36"/>
      <c r="P15" s="36"/>
    </row>
    <row r="16" spans="2:16">
      <c r="B16" s="50"/>
      <c r="C16" s="22" t="s">
        <v>49</v>
      </c>
      <c r="D16" s="21">
        <v>3</v>
      </c>
      <c r="E16" s="49"/>
      <c r="F16" s="21" t="s">
        <v>23</v>
      </c>
      <c r="H16" s="36"/>
      <c r="I16" s="36"/>
      <c r="J16" s="36"/>
      <c r="K16" s="36"/>
      <c r="L16" s="36"/>
      <c r="M16" s="36"/>
      <c r="N16" s="36"/>
      <c r="O16" s="36"/>
      <c r="P16" s="36"/>
    </row>
    <row r="17" spans="2:16">
      <c r="B17" s="41"/>
      <c r="C17" s="29" t="s">
        <v>46</v>
      </c>
      <c r="D17" s="7">
        <v>3</v>
      </c>
      <c r="E17" s="39"/>
      <c r="F17" s="7" t="s">
        <v>25</v>
      </c>
      <c r="H17" s="36"/>
      <c r="I17" s="36"/>
      <c r="J17" s="36"/>
      <c r="K17" s="36"/>
      <c r="L17" s="36"/>
      <c r="M17" s="36"/>
      <c r="N17" s="36"/>
      <c r="O17" s="36"/>
      <c r="P17" s="36"/>
    </row>
    <row r="18" spans="2:16">
      <c r="B18" s="40">
        <v>1590</v>
      </c>
      <c r="C18" s="30" t="s">
        <v>47</v>
      </c>
      <c r="D18" s="10">
        <v>4</v>
      </c>
      <c r="E18" s="38">
        <v>2</v>
      </c>
      <c r="F18" s="10" t="s">
        <v>30</v>
      </c>
      <c r="H18" s="36"/>
      <c r="I18" s="36"/>
      <c r="J18" s="36"/>
      <c r="K18" s="36"/>
      <c r="L18" s="36"/>
      <c r="M18" s="36"/>
      <c r="N18" s="36"/>
      <c r="O18" s="36"/>
      <c r="P18" s="36"/>
    </row>
    <row r="19" spans="2:16">
      <c r="B19" s="41"/>
      <c r="C19" s="17" t="s">
        <v>47</v>
      </c>
      <c r="D19" s="7">
        <v>2</v>
      </c>
      <c r="E19" s="39"/>
      <c r="F19" s="7" t="s">
        <v>26</v>
      </c>
      <c r="H19" s="36"/>
      <c r="I19" s="36"/>
      <c r="J19" s="36"/>
      <c r="K19" s="36"/>
      <c r="L19" s="36"/>
      <c r="M19" s="36"/>
      <c r="N19" s="36"/>
      <c r="O19" s="36"/>
      <c r="P19" s="36"/>
    </row>
    <row r="20" spans="2:16">
      <c r="B20" s="11">
        <v>1588</v>
      </c>
      <c r="C20" s="17" t="s">
        <v>50</v>
      </c>
      <c r="D20" s="7">
        <v>4</v>
      </c>
      <c r="E20" s="26">
        <v>2</v>
      </c>
      <c r="F20" s="7" t="s">
        <v>30</v>
      </c>
      <c r="H20" s="36"/>
      <c r="I20" s="36"/>
      <c r="J20" s="36"/>
      <c r="K20" s="36"/>
      <c r="L20" s="36"/>
      <c r="M20" s="36"/>
      <c r="N20" s="36"/>
      <c r="O20" s="36"/>
      <c r="P20" s="36"/>
    </row>
    <row r="21" spans="2:16">
      <c r="B21" s="8">
        <v>1587</v>
      </c>
      <c r="C21" s="18" t="s">
        <v>44</v>
      </c>
      <c r="D21" s="8">
        <v>2</v>
      </c>
      <c r="E21" s="18">
        <v>2</v>
      </c>
      <c r="F21" s="8" t="s">
        <v>26</v>
      </c>
      <c r="H21" s="36"/>
      <c r="I21" s="36"/>
      <c r="J21" s="36"/>
      <c r="K21" s="36"/>
      <c r="L21" s="36"/>
      <c r="M21" s="36"/>
      <c r="N21" s="36"/>
      <c r="O21" s="36"/>
      <c r="P21" s="36"/>
    </row>
    <row r="22" spans="2:16">
      <c r="B22" s="8">
        <v>1586</v>
      </c>
      <c r="C22" s="18" t="s">
        <v>16</v>
      </c>
      <c r="D22" s="8">
        <v>4</v>
      </c>
      <c r="E22" s="18">
        <v>2</v>
      </c>
      <c r="F22" s="8" t="s">
        <v>29</v>
      </c>
      <c r="H22" s="36"/>
      <c r="I22" s="36"/>
      <c r="J22" s="36"/>
      <c r="K22" s="36"/>
      <c r="L22" s="36"/>
      <c r="M22" s="36"/>
      <c r="N22" s="36"/>
      <c r="O22" s="36"/>
      <c r="P22" s="36"/>
    </row>
    <row r="23" spans="2:16">
      <c r="B23" s="11">
        <v>1585</v>
      </c>
      <c r="C23" s="17" t="s">
        <v>45</v>
      </c>
      <c r="D23" s="7">
        <v>2</v>
      </c>
      <c r="E23" s="26">
        <v>2</v>
      </c>
      <c r="F23" s="7" t="s">
        <v>31</v>
      </c>
      <c r="H23" s="36"/>
      <c r="I23" s="36"/>
      <c r="J23" s="36"/>
      <c r="K23" s="36"/>
      <c r="L23" s="36"/>
      <c r="M23" s="36"/>
      <c r="N23" s="36"/>
      <c r="O23" s="36"/>
      <c r="P23" s="36"/>
    </row>
    <row r="24" spans="2:16">
      <c r="B24" s="8">
        <v>1584</v>
      </c>
      <c r="C24" s="18" t="s">
        <v>45</v>
      </c>
      <c r="D24" s="8">
        <v>2</v>
      </c>
      <c r="E24" s="18">
        <v>2</v>
      </c>
      <c r="F24" s="8" t="s">
        <v>29</v>
      </c>
      <c r="H24" s="36"/>
      <c r="I24" s="36"/>
      <c r="J24" s="36"/>
      <c r="K24" s="36"/>
      <c r="L24" s="36"/>
      <c r="M24" s="36"/>
      <c r="N24" s="36"/>
      <c r="O24" s="36"/>
      <c r="P24" s="36"/>
    </row>
    <row r="25" spans="2:16">
      <c r="B25" s="11">
        <v>1583</v>
      </c>
      <c r="C25" s="17" t="s">
        <v>48</v>
      </c>
      <c r="D25" s="7">
        <v>2</v>
      </c>
      <c r="E25" s="26">
        <v>2</v>
      </c>
      <c r="F25" s="7" t="s">
        <v>22</v>
      </c>
      <c r="H25" s="36"/>
      <c r="I25" s="36"/>
      <c r="J25" s="36"/>
      <c r="K25" s="36"/>
      <c r="L25" s="36"/>
      <c r="M25" s="36"/>
      <c r="N25" s="36"/>
      <c r="O25" s="36"/>
      <c r="P25" s="36"/>
    </row>
    <row r="26" spans="2:16">
      <c r="B26" s="8">
        <v>1487</v>
      </c>
      <c r="C26" s="18" t="s">
        <v>48</v>
      </c>
      <c r="D26" s="8">
        <v>3</v>
      </c>
      <c r="E26" s="18">
        <v>3</v>
      </c>
      <c r="F26" s="8" t="s">
        <v>22</v>
      </c>
      <c r="H26" s="36"/>
      <c r="I26" s="36"/>
      <c r="J26" s="36"/>
      <c r="K26" s="36"/>
      <c r="L26" s="36"/>
      <c r="M26" s="36"/>
      <c r="N26" s="36"/>
      <c r="O26" s="36"/>
      <c r="P26" s="36"/>
    </row>
    <row r="27" spans="2:16">
      <c r="B27" s="8">
        <v>1470</v>
      </c>
      <c r="C27" s="18" t="s">
        <v>52</v>
      </c>
      <c r="D27" s="8">
        <v>3</v>
      </c>
      <c r="E27" s="18">
        <v>2</v>
      </c>
      <c r="F27" s="8" t="s">
        <v>29</v>
      </c>
      <c r="H27" s="36"/>
      <c r="I27" s="36"/>
      <c r="J27" s="36"/>
      <c r="K27" s="36"/>
      <c r="L27" s="36"/>
      <c r="M27" s="36"/>
      <c r="N27" s="36"/>
      <c r="O27" s="36"/>
      <c r="P27" s="36"/>
    </row>
    <row r="28" spans="2:16">
      <c r="B28" s="12">
        <v>1599</v>
      </c>
      <c r="C28" s="18" t="s">
        <v>44</v>
      </c>
      <c r="D28" s="8">
        <v>4</v>
      </c>
      <c r="E28" s="27">
        <v>2</v>
      </c>
      <c r="F28" s="8" t="s">
        <v>23</v>
      </c>
      <c r="H28" s="36"/>
      <c r="I28" s="36"/>
      <c r="J28" s="36"/>
      <c r="K28" s="36"/>
      <c r="L28" s="36"/>
      <c r="M28" s="36"/>
      <c r="N28" s="36"/>
      <c r="O28" s="36"/>
      <c r="P28" s="36"/>
    </row>
    <row r="29" spans="2:16">
      <c r="B29" s="11">
        <v>1476</v>
      </c>
      <c r="C29" s="17" t="s">
        <v>53</v>
      </c>
      <c r="D29" s="7">
        <v>5</v>
      </c>
      <c r="E29" s="26">
        <v>2</v>
      </c>
      <c r="F29" s="8" t="s">
        <v>29</v>
      </c>
      <c r="H29" s="36"/>
      <c r="I29" s="36"/>
      <c r="J29" s="36"/>
      <c r="K29" s="36"/>
      <c r="L29" s="36"/>
      <c r="M29" s="36"/>
      <c r="N29" s="36"/>
      <c r="O29" s="36"/>
      <c r="P29" s="36"/>
    </row>
    <row r="30" spans="2:16">
      <c r="B30" s="47">
        <v>1473</v>
      </c>
      <c r="C30" s="16" t="s">
        <v>54</v>
      </c>
      <c r="D30" s="10">
        <v>1.5</v>
      </c>
      <c r="E30" s="38">
        <v>1.5</v>
      </c>
      <c r="F30" s="10" t="s">
        <v>31</v>
      </c>
      <c r="H30" s="36"/>
      <c r="I30" s="36"/>
      <c r="J30" s="36"/>
      <c r="K30" s="36"/>
      <c r="L30" s="36"/>
      <c r="M30" s="36"/>
      <c r="N30" s="36"/>
      <c r="O30" s="36"/>
      <c r="P30" s="36"/>
    </row>
    <row r="31" spans="2:16">
      <c r="B31" s="47"/>
      <c r="C31" s="17" t="s">
        <v>45</v>
      </c>
      <c r="D31" s="7">
        <v>1</v>
      </c>
      <c r="E31" s="39"/>
      <c r="F31" s="7" t="s">
        <v>31</v>
      </c>
      <c r="H31" s="36"/>
      <c r="I31" s="36"/>
      <c r="J31" s="36"/>
      <c r="K31" s="36"/>
      <c r="L31" s="36"/>
      <c r="M31" s="36"/>
      <c r="N31" s="36"/>
      <c r="O31" s="36"/>
      <c r="P31" s="36"/>
    </row>
    <row r="32" spans="2:16">
      <c r="B32" s="47">
        <v>1474</v>
      </c>
      <c r="C32" s="16" t="s">
        <v>54</v>
      </c>
      <c r="D32" s="10">
        <v>0.5</v>
      </c>
      <c r="E32" s="38">
        <v>1.5</v>
      </c>
      <c r="F32" s="10" t="s">
        <v>31</v>
      </c>
    </row>
    <row r="33" spans="2:6">
      <c r="B33" s="47"/>
      <c r="C33" s="17" t="s">
        <v>45</v>
      </c>
      <c r="D33" s="7">
        <v>1</v>
      </c>
      <c r="E33" s="39"/>
      <c r="F33" s="7" t="s">
        <v>31</v>
      </c>
    </row>
    <row r="34" spans="2:6">
      <c r="B34" s="8">
        <v>1475</v>
      </c>
      <c r="C34" s="18" t="s">
        <v>55</v>
      </c>
      <c r="D34" s="33">
        <v>1.5</v>
      </c>
      <c r="E34" s="18">
        <v>1.5</v>
      </c>
      <c r="F34" s="8" t="s">
        <v>26</v>
      </c>
    </row>
    <row r="35" spans="2:6">
      <c r="B35" s="47">
        <v>1010</v>
      </c>
      <c r="C35" s="16" t="s">
        <v>56</v>
      </c>
      <c r="D35" s="10">
        <v>12</v>
      </c>
      <c r="E35" s="38">
        <v>25</v>
      </c>
      <c r="F35" s="10" t="s">
        <v>31</v>
      </c>
    </row>
    <row r="36" spans="2:6">
      <c r="B36" s="47"/>
      <c r="C36" s="22" t="s">
        <v>6</v>
      </c>
      <c r="D36" s="21">
        <v>4.25</v>
      </c>
      <c r="E36" s="49"/>
      <c r="F36" s="21" t="s">
        <v>29</v>
      </c>
    </row>
    <row r="37" spans="2:6">
      <c r="B37" s="47"/>
      <c r="C37" s="22" t="s">
        <v>15</v>
      </c>
      <c r="D37" s="21">
        <v>4</v>
      </c>
      <c r="E37" s="49"/>
      <c r="F37" s="21" t="s">
        <v>31</v>
      </c>
    </row>
    <row r="38" spans="2:6" ht="15.75" thickBot="1">
      <c r="B38" s="48"/>
      <c r="C38" s="20" t="s">
        <v>15</v>
      </c>
      <c r="D38" s="14">
        <v>7</v>
      </c>
      <c r="E38" s="43"/>
      <c r="F38" s="14" t="s">
        <v>31</v>
      </c>
    </row>
    <row r="39" spans="2:6" ht="15.75" thickBot="1">
      <c r="B39" s="5" t="s">
        <v>68</v>
      </c>
      <c r="C39" s="5" t="s">
        <v>7</v>
      </c>
      <c r="D39" s="5">
        <f>SUM(D11:D38)</f>
        <v>86.75</v>
      </c>
      <c r="E39" s="5">
        <f>SUM(E11:E38)</f>
        <v>71.5</v>
      </c>
      <c r="F39" s="5" t="s">
        <v>7</v>
      </c>
    </row>
  </sheetData>
  <mergeCells count="14">
    <mergeCell ref="B1:F2"/>
    <mergeCell ref="D4:E4"/>
    <mergeCell ref="B35:B38"/>
    <mergeCell ref="E35:E38"/>
    <mergeCell ref="E12:E13"/>
    <mergeCell ref="B12:B13"/>
    <mergeCell ref="B15:B17"/>
    <mergeCell ref="E15:E17"/>
    <mergeCell ref="B18:B19"/>
    <mergeCell ref="E18:E19"/>
    <mergeCell ref="B30:B31"/>
    <mergeCell ref="E30:E31"/>
    <mergeCell ref="B32:B33"/>
    <mergeCell ref="E32:E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K31"/>
  <sheetViews>
    <sheetView topLeftCell="A3" workbookViewId="0">
      <selection activeCell="F12" sqref="F12"/>
    </sheetView>
  </sheetViews>
  <sheetFormatPr defaultRowHeight="15"/>
  <cols>
    <col min="2" max="6" width="20.7109375" customWidth="1"/>
    <col min="9" max="10" width="20.7109375" customWidth="1"/>
  </cols>
  <sheetData>
    <row r="2" spans="2:11">
      <c r="B2" s="44" t="s">
        <v>58</v>
      </c>
      <c r="C2" s="44"/>
      <c r="D2" s="44"/>
      <c r="E2" s="44"/>
      <c r="F2" s="44"/>
    </row>
    <row r="3" spans="2:11">
      <c r="B3" s="44"/>
      <c r="C3" s="44"/>
      <c r="D3" s="44"/>
      <c r="E3" s="44"/>
      <c r="F3" s="44"/>
    </row>
    <row r="4" spans="2:11" ht="15" customHeight="1" thickBot="1">
      <c r="B4" s="4"/>
      <c r="C4" s="4"/>
      <c r="D4" s="4"/>
      <c r="E4" s="4"/>
      <c r="F4" s="4"/>
    </row>
    <row r="5" spans="2:11" ht="15" customHeight="1" thickBot="1">
      <c r="B5" s="6"/>
      <c r="C5" s="6"/>
      <c r="D5" s="45" t="s">
        <v>32</v>
      </c>
      <c r="E5" s="46"/>
      <c r="F5" s="6"/>
    </row>
    <row r="6" spans="2:11" ht="15.75" thickBot="1">
      <c r="B6" s="5" t="s">
        <v>38</v>
      </c>
      <c r="C6" s="5" t="s">
        <v>51</v>
      </c>
      <c r="D6" s="5" t="s">
        <v>28</v>
      </c>
      <c r="E6" s="5" t="s">
        <v>4</v>
      </c>
      <c r="F6" s="5" t="s">
        <v>39</v>
      </c>
      <c r="I6" s="34"/>
      <c r="J6" s="34"/>
    </row>
    <row r="7" spans="2:11">
      <c r="B7" s="51">
        <v>1793</v>
      </c>
      <c r="C7" s="15" t="s">
        <v>54</v>
      </c>
      <c r="D7" s="7">
        <v>2</v>
      </c>
      <c r="E7" s="52">
        <v>6</v>
      </c>
      <c r="F7" s="7" t="s">
        <v>30</v>
      </c>
      <c r="I7" s="34"/>
      <c r="J7" s="34"/>
    </row>
    <row r="8" spans="2:11">
      <c r="B8" s="50"/>
      <c r="C8" s="18" t="s">
        <v>59</v>
      </c>
      <c r="D8" s="8">
        <v>3</v>
      </c>
      <c r="E8" s="49"/>
      <c r="F8" s="8" t="s">
        <v>30</v>
      </c>
      <c r="I8" s="34"/>
      <c r="J8" s="34"/>
    </row>
    <row r="9" spans="2:11">
      <c r="B9" s="41"/>
      <c r="C9" s="18" t="s">
        <v>60</v>
      </c>
      <c r="D9" s="8">
        <v>5</v>
      </c>
      <c r="E9" s="39"/>
      <c r="F9" s="8" t="s">
        <v>30</v>
      </c>
      <c r="I9" s="34"/>
      <c r="J9" s="34"/>
    </row>
    <row r="10" spans="2:11">
      <c r="B10" s="40">
        <v>1693</v>
      </c>
      <c r="C10" s="16" t="s">
        <v>61</v>
      </c>
      <c r="D10" s="10">
        <v>5</v>
      </c>
      <c r="E10" s="38">
        <v>10</v>
      </c>
      <c r="F10" s="10" t="s">
        <v>25</v>
      </c>
      <c r="I10" s="34"/>
      <c r="J10" s="34"/>
    </row>
    <row r="11" spans="2:11">
      <c r="B11" s="50"/>
      <c r="C11" s="17" t="s">
        <v>46</v>
      </c>
      <c r="D11" s="31">
        <v>12.5</v>
      </c>
      <c r="E11" s="49"/>
      <c r="F11" s="7" t="s">
        <v>23</v>
      </c>
      <c r="I11" s="34"/>
      <c r="J11" s="34"/>
    </row>
    <row r="12" spans="2:11">
      <c r="B12" s="40">
        <v>1692</v>
      </c>
      <c r="C12" s="16" t="s">
        <v>62</v>
      </c>
      <c r="D12" s="10">
        <v>3</v>
      </c>
      <c r="E12" s="38">
        <v>2</v>
      </c>
      <c r="F12" s="10" t="s">
        <v>29</v>
      </c>
      <c r="I12" s="34"/>
      <c r="J12" s="34"/>
    </row>
    <row r="13" spans="2:11">
      <c r="B13" s="50"/>
      <c r="C13" s="22" t="s">
        <v>63</v>
      </c>
      <c r="D13" s="21">
        <v>2</v>
      </c>
      <c r="E13" s="49"/>
      <c r="F13" s="21" t="s">
        <v>31</v>
      </c>
      <c r="I13" s="34"/>
      <c r="J13" s="34"/>
      <c r="K13" s="1"/>
    </row>
    <row r="14" spans="2:11">
      <c r="B14" s="50"/>
      <c r="C14" s="32" t="s">
        <v>53</v>
      </c>
      <c r="D14" s="21">
        <v>2</v>
      </c>
      <c r="E14" s="49"/>
      <c r="F14" s="21" t="s">
        <v>22</v>
      </c>
    </row>
    <row r="15" spans="2:11">
      <c r="B15" s="50"/>
      <c r="C15" s="32" t="s">
        <v>53</v>
      </c>
      <c r="D15" s="21">
        <v>2</v>
      </c>
      <c r="E15" s="49"/>
      <c r="F15" s="21" t="s">
        <v>22</v>
      </c>
    </row>
    <row r="16" spans="2:11">
      <c r="B16" s="41"/>
      <c r="C16" s="15">
        <v>40859</v>
      </c>
      <c r="D16" s="7">
        <v>1</v>
      </c>
      <c r="E16" s="39"/>
      <c r="F16" s="7" t="s">
        <v>22</v>
      </c>
    </row>
    <row r="17" spans="2:6">
      <c r="B17" s="40">
        <v>1689</v>
      </c>
      <c r="C17" s="30" t="s">
        <v>64</v>
      </c>
      <c r="D17" s="10">
        <v>3.5</v>
      </c>
      <c r="E17" s="38">
        <v>15</v>
      </c>
      <c r="F17" s="10" t="s">
        <v>30</v>
      </c>
    </row>
    <row r="18" spans="2:6">
      <c r="B18" s="50"/>
      <c r="C18" s="22" t="s">
        <v>65</v>
      </c>
      <c r="D18" s="21">
        <v>1</v>
      </c>
      <c r="E18" s="49"/>
      <c r="F18" s="21" t="s">
        <v>31</v>
      </c>
    </row>
    <row r="19" spans="2:6">
      <c r="B19" s="50"/>
      <c r="C19" s="32" t="s">
        <v>65</v>
      </c>
      <c r="D19" s="21">
        <v>4</v>
      </c>
      <c r="E19" s="49"/>
      <c r="F19" s="21" t="s">
        <v>30</v>
      </c>
    </row>
    <row r="20" spans="2:6">
      <c r="B20" s="50"/>
      <c r="C20" s="22" t="s">
        <v>65</v>
      </c>
      <c r="D20" s="21">
        <v>1</v>
      </c>
      <c r="E20" s="49"/>
      <c r="F20" s="21" t="s">
        <v>30</v>
      </c>
    </row>
    <row r="21" spans="2:6">
      <c r="B21" s="50"/>
      <c r="C21" s="22" t="s">
        <v>63</v>
      </c>
      <c r="D21" s="21">
        <v>3</v>
      </c>
      <c r="E21" s="49"/>
      <c r="F21" s="21" t="s">
        <v>30</v>
      </c>
    </row>
    <row r="22" spans="2:6">
      <c r="B22" s="41"/>
      <c r="C22" s="17" t="s">
        <v>45</v>
      </c>
      <c r="D22" s="7">
        <v>2</v>
      </c>
      <c r="E22" s="39"/>
      <c r="F22" s="7" t="s">
        <v>31</v>
      </c>
    </row>
    <row r="23" spans="2:6">
      <c r="B23" s="40">
        <v>1688</v>
      </c>
      <c r="C23" s="16" t="s">
        <v>66</v>
      </c>
      <c r="D23" s="10">
        <v>1.5</v>
      </c>
      <c r="E23" s="38">
        <v>15</v>
      </c>
      <c r="F23" s="10" t="s">
        <v>29</v>
      </c>
    </row>
    <row r="24" spans="2:6">
      <c r="B24" s="50"/>
      <c r="C24" s="22" t="s">
        <v>62</v>
      </c>
      <c r="D24" s="21">
        <v>12</v>
      </c>
      <c r="E24" s="49"/>
      <c r="F24" s="21" t="s">
        <v>29</v>
      </c>
    </row>
    <row r="25" spans="2:6">
      <c r="B25" s="50"/>
      <c r="C25" s="22" t="s">
        <v>59</v>
      </c>
      <c r="D25" s="21">
        <v>13</v>
      </c>
      <c r="E25" s="49"/>
      <c r="F25" s="21" t="s">
        <v>22</v>
      </c>
    </row>
    <row r="26" spans="2:6">
      <c r="B26" s="50"/>
      <c r="C26" s="22" t="s">
        <v>59</v>
      </c>
      <c r="D26" s="21">
        <v>1</v>
      </c>
      <c r="E26" s="49"/>
      <c r="F26" s="21" t="s">
        <v>31</v>
      </c>
    </row>
    <row r="27" spans="2:6">
      <c r="B27" s="41"/>
      <c r="C27" s="17" t="s">
        <v>61</v>
      </c>
      <c r="D27" s="7">
        <v>2</v>
      </c>
      <c r="E27" s="39"/>
      <c r="F27" s="7" t="s">
        <v>25</v>
      </c>
    </row>
    <row r="28" spans="2:6">
      <c r="B28" s="8">
        <v>1691</v>
      </c>
      <c r="C28" s="18" t="s">
        <v>46</v>
      </c>
      <c r="D28" s="8">
        <v>3</v>
      </c>
      <c r="E28" s="18">
        <v>3</v>
      </c>
      <c r="F28" s="8" t="s">
        <v>26</v>
      </c>
    </row>
    <row r="29" spans="2:6">
      <c r="B29" s="8">
        <v>2308</v>
      </c>
      <c r="C29" s="18" t="s">
        <v>16</v>
      </c>
      <c r="D29" s="33">
        <v>2.5</v>
      </c>
      <c r="E29" s="18">
        <v>3</v>
      </c>
      <c r="F29" s="8" t="s">
        <v>29</v>
      </c>
    </row>
    <row r="30" spans="2:6" ht="15.75" thickBot="1">
      <c r="B30" s="9">
        <v>1319</v>
      </c>
      <c r="C30" s="25" t="s">
        <v>45</v>
      </c>
      <c r="D30" s="9">
        <v>4</v>
      </c>
      <c r="E30" s="25">
        <v>5</v>
      </c>
      <c r="F30" s="9" t="s">
        <v>31</v>
      </c>
    </row>
    <row r="31" spans="2:6" ht="15.75" thickBot="1">
      <c r="B31" s="5" t="s">
        <v>68</v>
      </c>
      <c r="C31" s="5" t="s">
        <v>7</v>
      </c>
      <c r="D31" s="5">
        <f>SUM(D3:D30)</f>
        <v>91</v>
      </c>
      <c r="E31" s="5">
        <f>SUM(E3:E30)</f>
        <v>59</v>
      </c>
      <c r="F31" s="5" t="s">
        <v>7</v>
      </c>
    </row>
  </sheetData>
  <mergeCells count="12">
    <mergeCell ref="B17:B22"/>
    <mergeCell ref="E17:E22"/>
    <mergeCell ref="E23:E27"/>
    <mergeCell ref="B23:B27"/>
    <mergeCell ref="B2:F3"/>
    <mergeCell ref="D5:E5"/>
    <mergeCell ref="B7:B9"/>
    <mergeCell ref="E7:E9"/>
    <mergeCell ref="E10:E11"/>
    <mergeCell ref="B10:B11"/>
    <mergeCell ref="E12:E16"/>
    <mergeCell ref="B12:B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F42"/>
  <sheetViews>
    <sheetView topLeftCell="A12" zoomScaleNormal="100" workbookViewId="0">
      <selection activeCell="C33" sqref="C33"/>
    </sheetView>
  </sheetViews>
  <sheetFormatPr defaultRowHeight="15"/>
  <cols>
    <col min="2" max="6" width="20.7109375" customWidth="1"/>
  </cols>
  <sheetData>
    <row r="1" spans="2:6">
      <c r="B1" s="44" t="s">
        <v>86</v>
      </c>
      <c r="C1" s="44"/>
      <c r="D1" s="44"/>
      <c r="E1" s="44"/>
      <c r="F1" s="44"/>
    </row>
    <row r="2" spans="2:6">
      <c r="B2" s="44"/>
      <c r="C2" s="44"/>
      <c r="D2" s="44"/>
      <c r="E2" s="44"/>
      <c r="F2" s="44"/>
    </row>
    <row r="3" spans="2:6" ht="24" thickBot="1">
      <c r="B3" s="4"/>
      <c r="C3" s="4"/>
      <c r="D3" s="4"/>
      <c r="E3" s="4"/>
      <c r="F3" s="4"/>
    </row>
    <row r="4" spans="2:6" ht="24" thickBot="1">
      <c r="B4" s="6"/>
      <c r="C4" s="6"/>
      <c r="D4" s="45" t="s">
        <v>32</v>
      </c>
      <c r="E4" s="46"/>
      <c r="F4" s="6"/>
    </row>
    <row r="5" spans="2:6" ht="15.75" thickBot="1">
      <c r="B5" s="5" t="s">
        <v>38</v>
      </c>
      <c r="C5" s="5" t="s">
        <v>51</v>
      </c>
      <c r="D5" s="5" t="s">
        <v>28</v>
      </c>
      <c r="E5" s="5" t="s">
        <v>4</v>
      </c>
      <c r="F5" s="5" t="s">
        <v>39</v>
      </c>
    </row>
    <row r="6" spans="2:6">
      <c r="B6" s="7">
        <v>2534</v>
      </c>
      <c r="C6" s="15" t="s">
        <v>78</v>
      </c>
      <c r="D6" s="7">
        <v>3</v>
      </c>
      <c r="E6" s="17">
        <v>3</v>
      </c>
      <c r="F6" s="7" t="s">
        <v>25</v>
      </c>
    </row>
    <row r="7" spans="2:6">
      <c r="B7" s="13">
        <v>2532</v>
      </c>
      <c r="C7" s="18" t="s">
        <v>78</v>
      </c>
      <c r="D7" s="8">
        <v>5</v>
      </c>
      <c r="E7" s="27">
        <v>4</v>
      </c>
      <c r="F7" s="8" t="s">
        <v>23</v>
      </c>
    </row>
    <row r="8" spans="2:6">
      <c r="B8" s="13">
        <v>2529</v>
      </c>
      <c r="C8" s="18" t="s">
        <v>79</v>
      </c>
      <c r="D8" s="8">
        <v>3</v>
      </c>
      <c r="E8" s="27">
        <v>3</v>
      </c>
      <c r="F8" s="8" t="s">
        <v>30</v>
      </c>
    </row>
    <row r="9" spans="2:6">
      <c r="B9" s="8">
        <v>2286</v>
      </c>
      <c r="C9" s="18" t="s">
        <v>63</v>
      </c>
      <c r="D9" s="8">
        <v>1</v>
      </c>
      <c r="E9" s="18">
        <v>3</v>
      </c>
      <c r="F9" s="8" t="s">
        <v>31</v>
      </c>
    </row>
    <row r="10" spans="2:6">
      <c r="B10" s="40">
        <v>2268</v>
      </c>
      <c r="C10" s="16" t="s">
        <v>78</v>
      </c>
      <c r="D10" s="10">
        <v>5</v>
      </c>
      <c r="E10" s="38">
        <v>12</v>
      </c>
      <c r="F10" s="10" t="s">
        <v>29</v>
      </c>
    </row>
    <row r="11" spans="2:6">
      <c r="B11" s="50"/>
      <c r="C11" s="22" t="s">
        <v>80</v>
      </c>
      <c r="D11" s="21">
        <v>4</v>
      </c>
      <c r="E11" s="49"/>
      <c r="F11" s="21" t="s">
        <v>22</v>
      </c>
    </row>
    <row r="12" spans="2:6">
      <c r="B12" s="50"/>
      <c r="C12" s="32" t="s">
        <v>81</v>
      </c>
      <c r="D12" s="21">
        <v>3</v>
      </c>
      <c r="E12" s="49"/>
      <c r="F12" s="21" t="s">
        <v>22</v>
      </c>
    </row>
    <row r="13" spans="2:6">
      <c r="B13" s="41"/>
      <c r="C13" s="17" t="s">
        <v>82</v>
      </c>
      <c r="D13" s="7">
        <v>3</v>
      </c>
      <c r="E13" s="39"/>
      <c r="F13" s="7" t="s">
        <v>22</v>
      </c>
    </row>
    <row r="14" spans="2:6">
      <c r="B14" s="40">
        <v>2232</v>
      </c>
      <c r="C14" s="16" t="s">
        <v>78</v>
      </c>
      <c r="D14" s="10">
        <v>3</v>
      </c>
      <c r="E14" s="38">
        <v>20</v>
      </c>
      <c r="F14" s="10" t="s">
        <v>31</v>
      </c>
    </row>
    <row r="15" spans="2:6">
      <c r="B15" s="50"/>
      <c r="C15" s="22" t="s">
        <v>64</v>
      </c>
      <c r="D15" s="21">
        <v>10</v>
      </c>
      <c r="E15" s="49"/>
      <c r="F15" s="21" t="s">
        <v>31</v>
      </c>
    </row>
    <row r="16" spans="2:6">
      <c r="B16" s="50"/>
      <c r="C16" s="22" t="s">
        <v>64</v>
      </c>
      <c r="D16" s="21">
        <v>0.5</v>
      </c>
      <c r="E16" s="49"/>
      <c r="F16" s="21" t="s">
        <v>30</v>
      </c>
    </row>
    <row r="17" spans="2:6">
      <c r="B17" s="41"/>
      <c r="C17" s="17" t="s">
        <v>83</v>
      </c>
      <c r="D17" s="7">
        <v>5</v>
      </c>
      <c r="E17" s="39"/>
      <c r="F17" s="7" t="s">
        <v>31</v>
      </c>
    </row>
    <row r="18" spans="2:6">
      <c r="B18" s="40">
        <v>2217</v>
      </c>
      <c r="C18" s="30" t="s">
        <v>62</v>
      </c>
      <c r="D18" s="10">
        <v>15</v>
      </c>
      <c r="E18" s="38">
        <v>15</v>
      </c>
      <c r="F18" s="10" t="s">
        <v>23</v>
      </c>
    </row>
    <row r="19" spans="2:6">
      <c r="B19" s="41"/>
      <c r="C19" s="17" t="s">
        <v>63</v>
      </c>
      <c r="D19" s="7">
        <v>0.5</v>
      </c>
      <c r="E19" s="39"/>
      <c r="F19" s="7" t="s">
        <v>31</v>
      </c>
    </row>
    <row r="20" spans="2:6">
      <c r="B20" s="13">
        <v>2473</v>
      </c>
      <c r="C20" s="18" t="s">
        <v>62</v>
      </c>
      <c r="D20" s="8">
        <v>1.5</v>
      </c>
      <c r="E20" s="27">
        <v>2</v>
      </c>
      <c r="F20" s="8" t="s">
        <v>31</v>
      </c>
    </row>
    <row r="21" spans="2:6">
      <c r="B21" s="8">
        <v>2443</v>
      </c>
      <c r="C21" s="18" t="s">
        <v>78</v>
      </c>
      <c r="D21" s="8">
        <v>4</v>
      </c>
      <c r="E21" s="18">
        <v>3</v>
      </c>
      <c r="F21" s="8" t="s">
        <v>25</v>
      </c>
    </row>
    <row r="22" spans="2:6">
      <c r="B22" s="8">
        <v>2266</v>
      </c>
      <c r="C22" s="28" t="s">
        <v>43</v>
      </c>
      <c r="D22" s="8">
        <v>4</v>
      </c>
      <c r="E22" s="18">
        <v>2</v>
      </c>
      <c r="F22" s="8" t="s">
        <v>29</v>
      </c>
    </row>
    <row r="23" spans="2:6">
      <c r="B23" s="40">
        <v>2265</v>
      </c>
      <c r="C23" s="30" t="s">
        <v>84</v>
      </c>
      <c r="D23" s="10">
        <v>4</v>
      </c>
      <c r="E23" s="38">
        <v>6</v>
      </c>
      <c r="F23" s="10" t="s">
        <v>22</v>
      </c>
    </row>
    <row r="24" spans="2:6">
      <c r="B24" s="41"/>
      <c r="C24" s="15" t="s">
        <v>63</v>
      </c>
      <c r="D24" s="7">
        <v>4</v>
      </c>
      <c r="E24" s="39"/>
      <c r="F24" s="7" t="s">
        <v>22</v>
      </c>
    </row>
    <row r="25" spans="2:6">
      <c r="B25" s="40">
        <v>2261</v>
      </c>
      <c r="C25" s="16" t="s">
        <v>78</v>
      </c>
      <c r="D25" s="10">
        <v>1</v>
      </c>
      <c r="E25" s="38">
        <v>3</v>
      </c>
      <c r="F25" s="10" t="s">
        <v>26</v>
      </c>
    </row>
    <row r="26" spans="2:6">
      <c r="B26" s="50"/>
      <c r="C26" s="22" t="s">
        <v>84</v>
      </c>
      <c r="D26" s="21">
        <v>1</v>
      </c>
      <c r="E26" s="49"/>
      <c r="F26" s="21" t="s">
        <v>26</v>
      </c>
    </row>
    <row r="27" spans="2:6">
      <c r="B27" s="41"/>
      <c r="C27" s="17" t="s">
        <v>59</v>
      </c>
      <c r="D27" s="7">
        <v>1</v>
      </c>
      <c r="E27" s="39"/>
      <c r="F27" s="7" t="s">
        <v>26</v>
      </c>
    </row>
    <row r="28" spans="2:6">
      <c r="B28" s="8">
        <v>2259</v>
      </c>
      <c r="C28" s="18" t="s">
        <v>84</v>
      </c>
      <c r="D28" s="8">
        <v>3</v>
      </c>
      <c r="E28" s="18">
        <v>3</v>
      </c>
      <c r="F28" s="8" t="s">
        <v>25</v>
      </c>
    </row>
    <row r="29" spans="2:6">
      <c r="B29" s="40">
        <v>2257</v>
      </c>
      <c r="C29" s="16" t="s">
        <v>84</v>
      </c>
      <c r="D29" s="10">
        <v>2</v>
      </c>
      <c r="E29" s="38">
        <v>8</v>
      </c>
      <c r="F29" s="10" t="s">
        <v>25</v>
      </c>
    </row>
    <row r="30" spans="2:6">
      <c r="B30" s="50"/>
      <c r="C30" s="22" t="s">
        <v>84</v>
      </c>
      <c r="D30" s="21">
        <v>2</v>
      </c>
      <c r="E30" s="49"/>
      <c r="F30" s="21" t="s">
        <v>31</v>
      </c>
    </row>
    <row r="31" spans="2:6">
      <c r="B31" s="50"/>
      <c r="C31" s="22" t="s">
        <v>63</v>
      </c>
      <c r="D31" s="21">
        <v>2</v>
      </c>
      <c r="E31" s="49"/>
      <c r="F31" s="21" t="s">
        <v>22</v>
      </c>
    </row>
    <row r="32" spans="2:6">
      <c r="B32" s="41"/>
      <c r="C32" s="17" t="s">
        <v>63</v>
      </c>
      <c r="D32" s="7">
        <v>2</v>
      </c>
      <c r="E32" s="39"/>
      <c r="F32" s="7" t="s">
        <v>22</v>
      </c>
    </row>
    <row r="33" spans="2:6">
      <c r="B33" s="8">
        <v>2256</v>
      </c>
      <c r="C33" s="18" t="s">
        <v>85</v>
      </c>
      <c r="D33" s="8">
        <v>3</v>
      </c>
      <c r="E33" s="18">
        <v>2</v>
      </c>
      <c r="F33" s="8" t="s">
        <v>25</v>
      </c>
    </row>
    <row r="34" spans="2:6">
      <c r="B34" s="8">
        <v>2321</v>
      </c>
      <c r="C34" s="18" t="s">
        <v>63</v>
      </c>
      <c r="D34" s="8">
        <v>1.6</v>
      </c>
      <c r="E34" s="18">
        <v>2</v>
      </c>
      <c r="F34" s="8" t="s">
        <v>31</v>
      </c>
    </row>
    <row r="35" spans="2:6">
      <c r="B35" s="40">
        <v>2533</v>
      </c>
      <c r="C35" s="16" t="s">
        <v>78</v>
      </c>
      <c r="D35" s="10">
        <v>3</v>
      </c>
      <c r="E35" s="38">
        <v>15</v>
      </c>
      <c r="F35" s="10" t="s">
        <v>29</v>
      </c>
    </row>
    <row r="36" spans="2:6">
      <c r="B36" s="50"/>
      <c r="C36" s="22" t="s">
        <v>78</v>
      </c>
      <c r="D36" s="21">
        <v>3</v>
      </c>
      <c r="E36" s="49"/>
      <c r="F36" s="21" t="s">
        <v>26</v>
      </c>
    </row>
    <row r="37" spans="2:6">
      <c r="B37" s="50"/>
      <c r="C37" s="22" t="s">
        <v>78</v>
      </c>
      <c r="D37" s="21">
        <v>3</v>
      </c>
      <c r="E37" s="49"/>
      <c r="F37" s="21" t="s">
        <v>23</v>
      </c>
    </row>
    <row r="38" spans="2:6">
      <c r="B38" s="50"/>
      <c r="C38" s="22" t="s">
        <v>64</v>
      </c>
      <c r="D38" s="21">
        <v>2.5</v>
      </c>
      <c r="E38" s="49"/>
      <c r="F38" s="21" t="s">
        <v>30</v>
      </c>
    </row>
    <row r="39" spans="2:6">
      <c r="B39" s="41"/>
      <c r="C39" s="17" t="s">
        <v>83</v>
      </c>
      <c r="D39" s="31">
        <v>4</v>
      </c>
      <c r="E39" s="39"/>
      <c r="F39" s="7" t="s">
        <v>31</v>
      </c>
    </row>
    <row r="40" spans="2:6">
      <c r="B40" s="40">
        <v>2255</v>
      </c>
      <c r="C40" s="16" t="s">
        <v>78</v>
      </c>
      <c r="D40" s="37">
        <v>4</v>
      </c>
      <c r="E40" s="38">
        <v>6</v>
      </c>
      <c r="F40" s="10" t="s">
        <v>26</v>
      </c>
    </row>
    <row r="41" spans="2:6" ht="15.75" thickBot="1">
      <c r="B41" s="42"/>
      <c r="C41" s="20" t="s">
        <v>64</v>
      </c>
      <c r="D41" s="14">
        <v>2</v>
      </c>
      <c r="E41" s="43"/>
      <c r="F41" s="14" t="s">
        <v>31</v>
      </c>
    </row>
    <row r="42" spans="2:6" ht="15.75" thickBot="1">
      <c r="B42" s="5" t="s">
        <v>68</v>
      </c>
      <c r="C42" s="5" t="s">
        <v>7</v>
      </c>
      <c r="D42" s="5">
        <f>SUM(D5:D41)</f>
        <v>118.6</v>
      </c>
      <c r="E42" s="5">
        <f>SUM(E5:E41)</f>
        <v>112</v>
      </c>
      <c r="F42" s="5" t="s">
        <v>7</v>
      </c>
    </row>
  </sheetData>
  <mergeCells count="18">
    <mergeCell ref="B29:B32"/>
    <mergeCell ref="E29:E32"/>
    <mergeCell ref="B35:B39"/>
    <mergeCell ref="E35:E39"/>
    <mergeCell ref="B40:B41"/>
    <mergeCell ref="E40:E41"/>
    <mergeCell ref="B18:B19"/>
    <mergeCell ref="E18:E19"/>
    <mergeCell ref="B23:B24"/>
    <mergeCell ref="E23:E24"/>
    <mergeCell ref="B25:B27"/>
    <mergeCell ref="E25:E27"/>
    <mergeCell ref="B1:F2"/>
    <mergeCell ref="D4:E4"/>
    <mergeCell ref="B10:B13"/>
    <mergeCell ref="E10:E13"/>
    <mergeCell ref="B14:B17"/>
    <mergeCell ref="E14:E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N70"/>
  <sheetViews>
    <sheetView topLeftCell="A10" workbookViewId="0">
      <selection activeCell="L71" sqref="L71"/>
    </sheetView>
  </sheetViews>
  <sheetFormatPr defaultRowHeight="15"/>
  <cols>
    <col min="3" max="3" width="9.140625" customWidth="1"/>
    <col min="4" max="5" width="20.7109375" customWidth="1"/>
    <col min="6" max="6" width="9.140625" customWidth="1"/>
    <col min="11" max="12" width="20.7109375" customWidth="1"/>
  </cols>
  <sheetData>
    <row r="2" spans="2:14" ht="15" customHeight="1">
      <c r="B2" s="3"/>
      <c r="C2" s="3"/>
      <c r="D2" s="44" t="s">
        <v>41</v>
      </c>
      <c r="E2" s="44"/>
      <c r="F2" s="3"/>
      <c r="G2" s="3"/>
      <c r="I2" s="3"/>
      <c r="J2" s="3"/>
      <c r="K2" s="44" t="s">
        <v>40</v>
      </c>
      <c r="L2" s="44"/>
      <c r="M2" s="3"/>
      <c r="N2" s="3"/>
    </row>
    <row r="3" spans="2:14" ht="14.25" customHeight="1" thickBot="1">
      <c r="B3" s="3"/>
      <c r="C3" s="3"/>
      <c r="D3" s="53"/>
      <c r="E3" s="53"/>
      <c r="F3" s="3"/>
      <c r="G3" s="3"/>
      <c r="I3" s="3"/>
      <c r="J3" s="3"/>
      <c r="K3" s="53"/>
      <c r="L3" s="53"/>
      <c r="M3" s="3"/>
      <c r="N3" s="3"/>
    </row>
    <row r="4" spans="2:14" ht="15.75" thickBot="1">
      <c r="D4" s="5" t="s">
        <v>37</v>
      </c>
      <c r="E4" s="5" t="s">
        <v>57</v>
      </c>
      <c r="K4" s="5" t="s">
        <v>37</v>
      </c>
      <c r="L4" s="5" t="s">
        <v>57</v>
      </c>
      <c r="M4" s="35"/>
      <c r="N4" s="35"/>
    </row>
    <row r="5" spans="2:14">
      <c r="C5" s="34"/>
      <c r="D5" s="23" t="s">
        <v>0</v>
      </c>
      <c r="E5" s="24">
        <v>9</v>
      </c>
      <c r="K5" s="23" t="s">
        <v>0</v>
      </c>
      <c r="L5" s="24">
        <v>4</v>
      </c>
      <c r="M5" s="35"/>
      <c r="N5" s="35"/>
    </row>
    <row r="6" spans="2:14">
      <c r="C6" s="34"/>
      <c r="D6" s="8" t="s">
        <v>1</v>
      </c>
      <c r="E6" s="18">
        <v>6</v>
      </c>
      <c r="K6" s="8" t="s">
        <v>1</v>
      </c>
      <c r="L6" s="18">
        <v>10</v>
      </c>
      <c r="M6" s="34"/>
      <c r="N6" s="35"/>
    </row>
    <row r="7" spans="2:14">
      <c r="C7" s="34"/>
      <c r="D7" s="8" t="s">
        <v>2</v>
      </c>
      <c r="E7" s="18">
        <v>1</v>
      </c>
      <c r="K7" s="8" t="s">
        <v>2</v>
      </c>
      <c r="L7" s="18">
        <v>4</v>
      </c>
      <c r="M7" s="34"/>
      <c r="N7" s="35"/>
    </row>
    <row r="8" spans="2:14">
      <c r="C8" s="34"/>
      <c r="D8" s="8" t="s">
        <v>33</v>
      </c>
      <c r="E8" s="18">
        <v>3</v>
      </c>
      <c r="K8" s="8" t="s">
        <v>33</v>
      </c>
      <c r="L8" s="18">
        <v>3</v>
      </c>
      <c r="M8" s="34"/>
      <c r="N8" s="35"/>
    </row>
    <row r="9" spans="2:14">
      <c r="C9" s="34"/>
      <c r="D9" s="8" t="s">
        <v>34</v>
      </c>
      <c r="E9" s="18">
        <v>1</v>
      </c>
      <c r="K9" s="8" t="s">
        <v>34</v>
      </c>
      <c r="L9" s="18">
        <v>3</v>
      </c>
      <c r="M9" s="34"/>
      <c r="N9" s="35"/>
    </row>
    <row r="10" spans="2:14">
      <c r="C10" s="34"/>
      <c r="D10" s="8" t="s">
        <v>35</v>
      </c>
      <c r="E10" s="18">
        <v>4</v>
      </c>
      <c r="K10" s="8" t="s">
        <v>35</v>
      </c>
      <c r="L10" s="18">
        <v>3</v>
      </c>
      <c r="M10" s="34"/>
      <c r="N10" s="35"/>
    </row>
    <row r="11" spans="2:14" ht="15.75" thickBot="1">
      <c r="C11" s="34"/>
      <c r="D11" s="9" t="s">
        <v>36</v>
      </c>
      <c r="E11" s="25">
        <v>4</v>
      </c>
      <c r="K11" s="9" t="s">
        <v>36</v>
      </c>
      <c r="L11" s="25">
        <v>6</v>
      </c>
      <c r="M11" s="34"/>
      <c r="N11" s="35"/>
    </row>
    <row r="12" spans="2:14">
      <c r="C12" s="34"/>
      <c r="D12" s="34"/>
      <c r="E12" s="1"/>
      <c r="K12" s="35"/>
      <c r="L12" s="34"/>
      <c r="M12" s="34"/>
      <c r="N12" s="35"/>
    </row>
    <row r="13" spans="2:14">
      <c r="K13" s="35"/>
      <c r="L13" s="34"/>
      <c r="M13" s="34"/>
      <c r="N13" s="35"/>
    </row>
    <row r="14" spans="2:14">
      <c r="K14" s="35"/>
      <c r="L14" s="35"/>
      <c r="M14" s="35"/>
      <c r="N14" s="35"/>
    </row>
    <row r="33" spans="2:14" ht="15" customHeight="1">
      <c r="B33" s="3"/>
      <c r="C33" s="3"/>
      <c r="D33" s="44" t="s">
        <v>58</v>
      </c>
      <c r="E33" s="44"/>
      <c r="F33" s="3"/>
      <c r="G33" s="3"/>
      <c r="I33" s="3"/>
      <c r="J33" s="3"/>
      <c r="K33" s="44" t="s">
        <v>86</v>
      </c>
      <c r="L33" s="44"/>
      <c r="M33" s="3"/>
      <c r="N33" s="3"/>
    </row>
    <row r="34" spans="2:14" ht="15.75" customHeight="1" thickBot="1">
      <c r="B34" s="3"/>
      <c r="C34" s="3"/>
      <c r="D34" s="53"/>
      <c r="E34" s="53"/>
      <c r="F34" s="3"/>
      <c r="G34" s="3"/>
      <c r="I34" s="3"/>
      <c r="J34" s="3"/>
      <c r="K34" s="53"/>
      <c r="L34" s="53"/>
      <c r="M34" s="3"/>
      <c r="N34" s="3"/>
    </row>
    <row r="35" spans="2:14" ht="15.75" thickBot="1">
      <c r="D35" s="5" t="s">
        <v>37</v>
      </c>
      <c r="E35" s="5" t="s">
        <v>57</v>
      </c>
      <c r="K35" s="5" t="s">
        <v>37</v>
      </c>
      <c r="L35" s="5" t="s">
        <v>57</v>
      </c>
    </row>
    <row r="36" spans="2:14">
      <c r="D36" s="23" t="s">
        <v>0</v>
      </c>
      <c r="E36" s="24">
        <v>5</v>
      </c>
      <c r="K36" s="23" t="s">
        <v>0</v>
      </c>
      <c r="L36" s="24">
        <v>17</v>
      </c>
    </row>
    <row r="37" spans="2:14">
      <c r="D37" s="8" t="s">
        <v>1</v>
      </c>
      <c r="E37" s="18">
        <v>4</v>
      </c>
      <c r="K37" s="8" t="s">
        <v>1</v>
      </c>
      <c r="L37" s="18">
        <v>3</v>
      </c>
    </row>
    <row r="38" spans="2:14">
      <c r="D38" s="8" t="s">
        <v>2</v>
      </c>
      <c r="E38" s="18">
        <v>2</v>
      </c>
      <c r="K38" s="8" t="s">
        <v>2</v>
      </c>
      <c r="L38" s="18">
        <v>0</v>
      </c>
    </row>
    <row r="39" spans="2:14">
      <c r="D39" s="8" t="s">
        <v>33</v>
      </c>
      <c r="E39" s="18">
        <v>1</v>
      </c>
      <c r="K39" s="8" t="s">
        <v>33</v>
      </c>
      <c r="L39" s="18">
        <v>1</v>
      </c>
    </row>
    <row r="40" spans="2:14">
      <c r="D40" s="8" t="s">
        <v>34</v>
      </c>
      <c r="E40" s="18">
        <v>1</v>
      </c>
      <c r="K40" s="8" t="s">
        <v>34</v>
      </c>
      <c r="L40" s="18">
        <v>1</v>
      </c>
    </row>
    <row r="41" spans="2:14">
      <c r="D41" s="8" t="s">
        <v>35</v>
      </c>
      <c r="E41" s="18">
        <v>4</v>
      </c>
      <c r="K41" s="8" t="s">
        <v>35</v>
      </c>
      <c r="L41" s="18">
        <v>3</v>
      </c>
    </row>
    <row r="42" spans="2:14" ht="15.75" thickBot="1">
      <c r="D42" s="9" t="s">
        <v>36</v>
      </c>
      <c r="E42" s="25">
        <v>6</v>
      </c>
      <c r="K42" s="9" t="s">
        <v>36</v>
      </c>
      <c r="L42" s="25">
        <v>11</v>
      </c>
    </row>
    <row r="61" spans="2:7">
      <c r="B61" s="44" t="s">
        <v>67</v>
      </c>
      <c r="C61" s="44"/>
      <c r="D61" s="44"/>
      <c r="E61" s="44"/>
      <c r="F61" s="44"/>
      <c r="G61" s="44"/>
    </row>
    <row r="62" spans="2:7" ht="15.75" thickBot="1">
      <c r="B62" s="44"/>
      <c r="C62" s="44"/>
      <c r="D62" s="44"/>
      <c r="E62" s="44"/>
      <c r="F62" s="44"/>
      <c r="G62" s="44"/>
    </row>
    <row r="63" spans="2:7" ht="15.75" thickBot="1">
      <c r="D63" s="5" t="s">
        <v>37</v>
      </c>
      <c r="E63" s="5" t="s">
        <v>57</v>
      </c>
    </row>
    <row r="64" spans="2:7">
      <c r="D64" s="23" t="s">
        <v>0</v>
      </c>
      <c r="E64" s="24">
        <f>SUM(E5+L5+E36+L36)</f>
        <v>35</v>
      </c>
    </row>
    <row r="65" spans="4:5">
      <c r="D65" s="8" t="s">
        <v>1</v>
      </c>
      <c r="E65" s="18">
        <f>SUM(E6+L6+E37+L37)</f>
        <v>23</v>
      </c>
    </row>
    <row r="66" spans="4:5">
      <c r="D66" s="8" t="s">
        <v>2</v>
      </c>
      <c r="E66" s="18">
        <f>SUM(E7+L7+E38+L38)</f>
        <v>7</v>
      </c>
    </row>
    <row r="67" spans="4:5">
      <c r="D67" s="8" t="s">
        <v>33</v>
      </c>
      <c r="E67" s="18">
        <f t="shared" ref="E67:E68" si="0">SUM(E8+L8+E39+L39)</f>
        <v>8</v>
      </c>
    </row>
    <row r="68" spans="4:5">
      <c r="D68" s="8" t="s">
        <v>34</v>
      </c>
      <c r="E68" s="18">
        <f t="shared" si="0"/>
        <v>6</v>
      </c>
    </row>
    <row r="69" spans="4:5">
      <c r="D69" s="8" t="s">
        <v>35</v>
      </c>
      <c r="E69" s="18">
        <f>SUM(E10+L10+E41+L41)</f>
        <v>14</v>
      </c>
    </row>
    <row r="70" spans="4:5" ht="15.75" thickBot="1">
      <c r="D70" s="9" t="s">
        <v>36</v>
      </c>
      <c r="E70" s="25">
        <f>SUM(E11+L11+E42+L42)</f>
        <v>27</v>
      </c>
    </row>
  </sheetData>
  <mergeCells count="5">
    <mergeCell ref="B61:G62"/>
    <mergeCell ref="D2:E3"/>
    <mergeCell ref="K2:L3"/>
    <mergeCell ref="K33:L34"/>
    <mergeCell ref="D33:E3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A21" sqref="AA2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C2:E9"/>
  <sheetViews>
    <sheetView tabSelected="1" topLeftCell="A3" workbookViewId="0">
      <selection activeCell="I17" sqref="I17"/>
    </sheetView>
  </sheetViews>
  <sheetFormatPr defaultRowHeight="15"/>
  <cols>
    <col min="3" max="5" width="20.7109375" customWidth="1"/>
  </cols>
  <sheetData>
    <row r="2" spans="3:5">
      <c r="C2" s="44" t="s">
        <v>77</v>
      </c>
      <c r="D2" s="44"/>
      <c r="E2" s="44"/>
    </row>
    <row r="3" spans="3:5" ht="15.75" thickBot="1">
      <c r="C3" s="53"/>
      <c r="D3" s="53"/>
      <c r="E3" s="53"/>
    </row>
    <row r="4" spans="3:5" ht="15.75" thickBot="1">
      <c r="C4" s="5" t="s">
        <v>71</v>
      </c>
      <c r="D4" s="5" t="s">
        <v>70</v>
      </c>
      <c r="E4" s="5" t="s">
        <v>69</v>
      </c>
    </row>
    <row r="5" spans="3:5">
      <c r="C5" s="7" t="s">
        <v>72</v>
      </c>
      <c r="D5" s="17">
        <v>120</v>
      </c>
      <c r="E5" s="7">
        <v>111.5</v>
      </c>
    </row>
    <row r="6" spans="3:5">
      <c r="C6" s="8" t="s">
        <v>73</v>
      </c>
      <c r="D6" s="18">
        <v>86.75</v>
      </c>
      <c r="E6" s="8">
        <v>71.5</v>
      </c>
    </row>
    <row r="7" spans="3:5">
      <c r="C7" s="8" t="s">
        <v>74</v>
      </c>
      <c r="D7" s="18">
        <v>91</v>
      </c>
      <c r="E7" s="8">
        <v>59</v>
      </c>
    </row>
    <row r="8" spans="3:5" ht="15.75" thickBot="1">
      <c r="C8" s="10" t="s">
        <v>75</v>
      </c>
      <c r="D8" s="16">
        <v>118.6</v>
      </c>
      <c r="E8" s="10">
        <v>112</v>
      </c>
    </row>
    <row r="9" spans="3:5" ht="15.75" thickBot="1">
      <c r="C9" s="5" t="s">
        <v>76</v>
      </c>
      <c r="D9" s="5">
        <f>SUM(D5:D8)</f>
        <v>416.35</v>
      </c>
      <c r="E9" s="5">
        <f>SUM(E5:E8)</f>
        <v>354</v>
      </c>
    </row>
  </sheetData>
  <mergeCells count="1">
    <mergeCell ref="C2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7</vt:i4>
      </vt:variant>
    </vt:vector>
  </HeadingPairs>
  <TitlesOfParts>
    <vt:vector size="7" baseType="lpstr">
      <vt:lpstr>Šprint 1 - káva</vt:lpstr>
      <vt:lpstr>Šprint 2 - pivo</vt:lpstr>
      <vt:lpstr>Šprint 3 - víno</vt:lpstr>
      <vt:lpstr>Šprint 4 - tuzemák</vt:lpstr>
      <vt:lpstr>Práca počas týždna</vt:lpstr>
      <vt:lpstr>Práca - jednotlivci</vt:lpstr>
      <vt:lpstr>Porovnanie časov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Slado</dc:creator>
  <cp:lastModifiedBy>Slado</cp:lastModifiedBy>
  <dcterms:created xsi:type="dcterms:W3CDTF">2011-12-12T00:57:59Z</dcterms:created>
  <dcterms:modified xsi:type="dcterms:W3CDTF">2011-12-12T21:52:30Z</dcterms:modified>
</cp:coreProperties>
</file>